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0545"/>
  </bookViews>
  <sheets>
    <sheet name="Operating result QonQ R|metric" sheetId="2" r:id="rId1"/>
    <sheet name="Operating result QonQ US$|imp" sheetId="8" r:id="rId2"/>
    <sheet name="Operating result YonY R|metric" sheetId="6" r:id="rId3"/>
    <sheet name="Operating result YonY US$|imp" sheetId="7" r:id="rId4"/>
    <sheet name="Shaft Summary" sheetId="10" r:id="rId5"/>
  </sheets>
  <definedNames>
    <definedName name="\A" localSheetId="1">#REF!</definedName>
    <definedName name="\A" localSheetId="2">#REF!</definedName>
    <definedName name="\A" localSheetId="3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 localSheetId="2">#REF!</definedName>
    <definedName name="\F">#REF!</definedName>
    <definedName name="\G" localSheetId="2">#REF!</definedName>
    <definedName name="\G">#REF!</definedName>
    <definedName name="\H" localSheetId="2">#REF!</definedName>
    <definedName name="\H">#REF!</definedName>
    <definedName name="\I" localSheetId="2">#REF!</definedName>
    <definedName name="\I">#REF!</definedName>
    <definedName name="\J" localSheetId="2">#REF!</definedName>
    <definedName name="\J">#REF!</definedName>
    <definedName name="\K" localSheetId="2">#REF!</definedName>
    <definedName name="\K">#REF!</definedName>
    <definedName name="\L" localSheetId="2">#REF!</definedName>
    <definedName name="\L">#REF!</definedName>
    <definedName name="__dec1999" localSheetId="2">#REF!</definedName>
    <definedName name="__dec1999">#REF!</definedName>
    <definedName name="__May2000" localSheetId="2">#REF!</definedName>
    <definedName name="__May2000">#REF!</definedName>
    <definedName name="__mei2000" localSheetId="2">#REF!</definedName>
    <definedName name="__mei2000">#REF!</definedName>
    <definedName name="_dec1999" localSheetId="2">#REF!</definedName>
    <definedName name="_dec1999">#REF!</definedName>
    <definedName name="_Key1" localSheetId="2" hidden="1">#REF!</definedName>
    <definedName name="_Key1" hidden="1">#REF!</definedName>
    <definedName name="_May2000" localSheetId="2">#REF!</definedName>
    <definedName name="_May2000">#REF!</definedName>
    <definedName name="_mei2000" localSheetId="2">#REF!</definedName>
    <definedName name="_mei2000">#REF!</definedName>
    <definedName name="_Order1" hidden="1">255</definedName>
    <definedName name="ACTC" localSheetId="1">#REF!</definedName>
    <definedName name="ACTC" localSheetId="2">#REF!</definedName>
    <definedName name="ACTC" localSheetId="3">#REF!</definedName>
    <definedName name="ACTC">#REF!</definedName>
    <definedName name="ACTK" localSheetId="1">#REF!</definedName>
    <definedName name="ACTK" localSheetId="2">#REF!</definedName>
    <definedName name="ACTK" localSheetId="3">#REF!</definedName>
    <definedName name="ACTK">#REF!</definedName>
    <definedName name="ACTR" localSheetId="1">#REF!</definedName>
    <definedName name="ACTR" localSheetId="2">#REF!</definedName>
    <definedName name="ACTR" localSheetId="3">#REF!</definedName>
    <definedName name="ACTR">#REF!</definedName>
    <definedName name="ACTT" localSheetId="2">#REF!</definedName>
    <definedName name="ACTT">#REF!</definedName>
    <definedName name="BUDC" localSheetId="2">#REF!</definedName>
    <definedName name="BUDC">#REF!</definedName>
    <definedName name="BUDK" localSheetId="2">#REF!</definedName>
    <definedName name="BUDK">#REF!</definedName>
    <definedName name="BUDR" localSheetId="2">#REF!</definedName>
    <definedName name="BUDR">#REF!</definedName>
    <definedName name="BUDT" localSheetId="2">#REF!</definedName>
    <definedName name="BUDT">#REF!</definedName>
    <definedName name="cap" localSheetId="2">#REF!</definedName>
    <definedName name="cap">#REF!</definedName>
    <definedName name="Debtors" localSheetId="2">#REF!</definedName>
    <definedName name="Debtors">#REF!</definedName>
    <definedName name="Distothercost" localSheetId="2">#REF!</definedName>
    <definedName name="Distothercost">#REF!</definedName>
    <definedName name="fixassets" localSheetId="2">#REF!</definedName>
    <definedName name="fixassets">#REF!</definedName>
    <definedName name="llll" localSheetId="2">#REF!</definedName>
    <definedName name="llll">#REF!</definedName>
    <definedName name="PAGE2" localSheetId="2">#REF!</definedName>
    <definedName name="PAGE2">#REF!</definedName>
    <definedName name="PAGEB2" localSheetId="2">#REF!</definedName>
    <definedName name="PAGEB2">#REF!</definedName>
    <definedName name="PAGEGEN" localSheetId="2">#REF!</definedName>
    <definedName name="PAGEGEN" localSheetId="4">#REF!</definedName>
    <definedName name="PAGEGEN">#REF!</definedName>
    <definedName name="PAGES3" localSheetId="2">#REF!</definedName>
    <definedName name="PAGES3">#REF!</definedName>
    <definedName name="_xlnm.Print_Area" localSheetId="0">'Operating result QonQ R|metric'!$A$1:$U$50</definedName>
    <definedName name="_xlnm.Print_Area" localSheetId="1">'Operating result QonQ US$|imp'!$A$1:$U$35</definedName>
    <definedName name="_xlnm.Print_Area" localSheetId="2">'Operating result YonY R|metric'!$A$1:$W$50</definedName>
    <definedName name="_xlnm.Print_Area" localSheetId="3">'Operating result YonY US$|imp'!$A$1:$W$35</definedName>
    <definedName name="_xlnm.Print_Area" localSheetId="4">'Shaft Summary'!$A$1:$W$36</definedName>
    <definedName name="_xlnm.Print_Titles" localSheetId="0">'Operating result QonQ R|metric'!$A:$C</definedName>
    <definedName name="_xlnm.Print_Titles" localSheetId="1">'Operating result QonQ US$|imp'!$A:$C</definedName>
    <definedName name="_xlnm.Print_Titles" localSheetId="2">'Operating result YonY R|metric'!$A:$C</definedName>
    <definedName name="_xlnm.Print_Titles" localSheetId="3">'Operating result YonY US$|imp'!$A:$C</definedName>
    <definedName name="Z_BF9EB067_F40B_4FA5_9EDD_1C9158870D27_.wvu.PrintArea" localSheetId="4" hidden="1">'Shaft Summary'!$A$1:$W$36</definedName>
    <definedName name="Z_BF9EB067_F40B_4FA5_9EDD_1C9158870D27_.wvu.Rows" localSheetId="4" hidden="1">'Shaft Summary'!#REF!,'Shaft Summary'!#REF!,'Shaft Summary'!#REF!</definedName>
  </definedNames>
  <calcPr calcId="145621"/>
</workbook>
</file>

<file path=xl/calcChain.xml><?xml version="1.0" encoding="utf-8"?>
<calcChain xmlns="http://schemas.openxmlformats.org/spreadsheetml/2006/main">
  <c r="C50" i="6" l="1"/>
  <c r="C48" i="6"/>
  <c r="C45" i="6"/>
</calcChain>
</file>

<file path=xl/sharedStrings.xml><?xml version="1.0" encoding="utf-8"?>
<sst xmlns="http://schemas.openxmlformats.org/spreadsheetml/2006/main" count="212" uniqueCount="83">
  <si>
    <t>South Africa</t>
  </si>
  <si>
    <t>Total Harmony</t>
  </si>
  <si>
    <t>Other</t>
  </si>
  <si>
    <t>Kusasalethu</t>
  </si>
  <si>
    <t>Doornkop</t>
  </si>
  <si>
    <t>Phakisa</t>
  </si>
  <si>
    <t>Tshepong</t>
  </si>
  <si>
    <t>Masimong</t>
  </si>
  <si>
    <t>Target 1</t>
  </si>
  <si>
    <t>Bambanani
Steyn 2</t>
  </si>
  <si>
    <t>Joel</t>
  </si>
  <si>
    <t>Unisel</t>
  </si>
  <si>
    <t>Target 3</t>
  </si>
  <si>
    <t>Steyn 2</t>
  </si>
  <si>
    <t>Phoenix</t>
  </si>
  <si>
    <t>Dumps</t>
  </si>
  <si>
    <t>Kalgold</t>
  </si>
  <si>
    <t>Ore milled - t'000</t>
  </si>
  <si>
    <t>Yield - g/tonne</t>
  </si>
  <si>
    <t>Revenue (R'000)</t>
  </si>
  <si>
    <t>Three months</t>
  </si>
  <si>
    <t>Ended</t>
  </si>
  <si>
    <t>Gold produced - oz</t>
  </si>
  <si>
    <t>Cash operating costs - $/oz</t>
  </si>
  <si>
    <t>Gold sold - oz</t>
  </si>
  <si>
    <t>Production profit ($'000)</t>
  </si>
  <si>
    <t>Capital expenditure ($'000)</t>
  </si>
  <si>
    <r>
      <rPr>
        <b/>
        <sz val="14"/>
        <color rgb="FFC00000"/>
        <rFont val="Arial"/>
        <family val="2"/>
      </rPr>
      <t>Operating results</t>
    </r>
    <r>
      <rPr>
        <b/>
        <sz val="14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(Rand/Metric) (US$/Imperial)</t>
    </r>
  </si>
  <si>
    <t>Underground production</t>
  </si>
  <si>
    <t>Surface production</t>
  </si>
  <si>
    <t>Total
South Africa</t>
  </si>
  <si>
    <t>Hidden Valley</t>
  </si>
  <si>
    <t>Total 
Underground</t>
  </si>
  <si>
    <t>Total 
Surface</t>
  </si>
  <si>
    <t>Gold produced - kg</t>
  </si>
  <si>
    <t>Cash operating costs - R/kg</t>
  </si>
  <si>
    <t>Cash operating costs - R/tonne</t>
  </si>
  <si>
    <t>Gold sold - Kg</t>
  </si>
  <si>
    <t>Cash operating costs (R'000)</t>
  </si>
  <si>
    <t>Inventory movement (R'000)</t>
  </si>
  <si>
    <t>Operating costs (R'000)</t>
  </si>
  <si>
    <t>Production profit (R'000)</t>
  </si>
  <si>
    <t>Capital expenditure (R'000)</t>
  </si>
  <si>
    <t>Adjusted operating costs - R/kg</t>
  </si>
  <si>
    <t>Adjusted operating costs - $/oz</t>
  </si>
  <si>
    <t>All-in sustaining costs - R/kg</t>
  </si>
  <si>
    <t>All-in sustaining costs - $/oz</t>
  </si>
  <si>
    <t>Year</t>
  </si>
  <si>
    <t>Bambanani</t>
  </si>
  <si>
    <r>
      <rPr>
        <b/>
        <sz val="14"/>
        <color rgb="FFC00000"/>
        <rFont val="Arial"/>
        <family val="2"/>
      </rPr>
      <t>Operating results</t>
    </r>
    <r>
      <rPr>
        <sz val="9"/>
        <color indexed="8"/>
        <rFont val="Arial"/>
        <family val="2"/>
      </rPr>
      <t xml:space="preserve"> (US$/Imperial)</t>
    </r>
  </si>
  <si>
    <t>Yield - oz/t</t>
  </si>
  <si>
    <t>Cash operating costs - $/t</t>
  </si>
  <si>
    <t>Revenue ($'000)</t>
  </si>
  <si>
    <t>Cash operating costs ($'000)</t>
  </si>
  <si>
    <t>Inventory movement ($'000)</t>
  </si>
  <si>
    <t>Operating costs ($'000)</t>
  </si>
  <si>
    <t>Harmony Total</t>
  </si>
  <si>
    <t>SUMMARY OF SHAFT QUARTERLIES</t>
  </si>
  <si>
    <t>Tons t'000</t>
  </si>
  <si>
    <t>Kgs produced</t>
  </si>
  <si>
    <t>Grade g/t</t>
  </si>
  <si>
    <t>Kgs sold</t>
  </si>
  <si>
    <t>Revenue R'000</t>
  </si>
  <si>
    <t>Costs (excl inventory)
 R'000</t>
  </si>
  <si>
    <t>Inventory movement
 R'000</t>
  </si>
  <si>
    <t>Production Profit</t>
  </si>
  <si>
    <t>R/kg Costs</t>
  </si>
  <si>
    <t>R/ton costs</t>
  </si>
  <si>
    <t>Capital Expenditure
 R'000</t>
  </si>
  <si>
    <t>South Africa Underground</t>
  </si>
  <si>
    <t>Bambanani / Steyn 2</t>
  </si>
  <si>
    <t>Total SA Underground</t>
  </si>
  <si>
    <t>South Africa Surface</t>
  </si>
  <si>
    <t>Total SA Surface</t>
  </si>
  <si>
    <t>South Africa Other</t>
  </si>
  <si>
    <t>Papua New Guinea</t>
  </si>
  <si>
    <t>Total Continuing Operations</t>
  </si>
  <si>
    <t>Other surface sources</t>
  </si>
  <si>
    <t>Freegold</t>
  </si>
  <si>
    <t>Freestate</t>
  </si>
  <si>
    <t>Target</t>
  </si>
  <si>
    <t>Total</t>
  </si>
  <si>
    <t xml:space="preserve">Hidden Valley Silver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</si>
</sst>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[Red]0%;[Red]\(0%\)"/>
    <numFmt numFmtId="173" formatCode="0%;\(0%\)"/>
    <numFmt numFmtId="174" formatCode="\ \ @"/>
    <numFmt numFmtId="175" formatCode="\ \ \ \ @"/>
    <numFmt numFmtId="176" formatCode="_ * #,##0_ ;_ * \-#,##0_ ;_ * &quot;-&quot;??_ ;_ @_ "/>
    <numFmt numFmtId="177" formatCode="_(* #,##0.000_);_(* \(#,##0.000\);_(* &quot;-&quot;??_);_(@_)"/>
    <numFmt numFmtId="178" formatCode="_(* #,##0_);_(* \(#,##0\);_(* &quot;-&quot;_);_(@_)"/>
    <numFmt numFmtId="179" formatCode="_(* #,##0.00_);_(* \(#,##0.00\);_(* &quot;-&quot;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C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10"/>
      <color indexed="10"/>
      <name val="Arial"/>
      <family val="2"/>
    </font>
    <font>
      <sz val="9"/>
      <color rgb="FFC00000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thin">
        <color indexed="64"/>
      </left>
      <right style="medium">
        <color indexed="64"/>
      </right>
      <top/>
      <bottom style="medium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1">
    <xf numFmtId="0" fontId="0" fillId="0" borderId="0"/>
    <xf numFmtId="164" fontId="8" fillId="0" borderId="0" applyFont="0" applyFill="0" applyBorder="0" applyAlignment="0" applyProtection="0"/>
    <xf numFmtId="0" fontId="2" fillId="0" borderId="0"/>
    <xf numFmtId="166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6" fontId="2" fillId="0" borderId="0" applyFill="0" applyBorder="0" applyAlignment="0"/>
    <xf numFmtId="171" fontId="2" fillId="0" borderId="0" applyFill="0" applyBorder="0" applyAlignment="0"/>
    <xf numFmtId="167" fontId="2" fillId="0" borderId="0" applyFill="0" applyBorder="0" applyAlignment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4" fontId="2" fillId="0" borderId="0" applyFill="0" applyBorder="0" applyAlignment="0"/>
    <xf numFmtId="166" fontId="12" fillId="0" borderId="0" applyFill="0" applyBorder="0" applyAlignment="0"/>
    <xf numFmtId="167" fontId="12" fillId="0" borderId="0" applyFill="0" applyBorder="0" applyAlignment="0"/>
    <xf numFmtId="166" fontId="12" fillId="0" borderId="0" applyFill="0" applyBorder="0" applyAlignment="0"/>
    <xf numFmtId="171" fontId="12" fillId="0" borderId="0" applyFill="0" applyBorder="0" applyAlignment="0"/>
    <xf numFmtId="167" fontId="12" fillId="0" borderId="0" applyFill="0" applyBorder="0" applyAlignment="0"/>
    <xf numFmtId="38" fontId="13" fillId="4" borderId="0" applyNumberFormat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35">
      <alignment horizontal="left" vertical="center"/>
    </xf>
    <xf numFmtId="10" fontId="13" fillId="5" borderId="36" applyNumberFormat="0" applyBorder="0" applyAlignment="0" applyProtection="0"/>
    <xf numFmtId="166" fontId="15" fillId="0" borderId="0" applyFill="0" applyBorder="0" applyAlignment="0"/>
    <xf numFmtId="167" fontId="15" fillId="0" borderId="0" applyFill="0" applyBorder="0" applyAlignment="0"/>
    <xf numFmtId="166" fontId="15" fillId="0" borderId="0" applyFill="0" applyBorder="0" applyAlignment="0"/>
    <xf numFmtId="171" fontId="15" fillId="0" borderId="0" applyFill="0" applyBorder="0" applyAlignment="0"/>
    <xf numFmtId="167" fontId="15" fillId="0" borderId="0" applyFill="0" applyBorder="0" applyAlignment="0"/>
    <xf numFmtId="172" fontId="16" fillId="0" borderId="0"/>
    <xf numFmtId="17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66" fontId="17" fillId="0" borderId="0" applyFill="0" applyBorder="0" applyAlignment="0"/>
    <xf numFmtId="167" fontId="17" fillId="0" borderId="0" applyFill="0" applyBorder="0" applyAlignment="0"/>
    <xf numFmtId="166" fontId="17" fillId="0" borderId="0" applyFill="0" applyBorder="0" applyAlignment="0"/>
    <xf numFmtId="171" fontId="17" fillId="0" borderId="0" applyFill="0" applyBorder="0" applyAlignment="0"/>
    <xf numFmtId="167" fontId="17" fillId="0" borderId="0" applyFill="0" applyBorder="0" applyAlignment="0"/>
    <xf numFmtId="49" fontId="2" fillId="0" borderId="0" applyFill="0" applyBorder="0" applyAlignment="0"/>
    <xf numFmtId="174" fontId="2" fillId="0" borderId="0" applyFill="0" applyBorder="0" applyAlignment="0"/>
    <xf numFmtId="175" fontId="2" fillId="0" borderId="0" applyFill="0" applyBorder="0" applyAlignment="0"/>
    <xf numFmtId="0" fontId="2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67">
    <xf numFmtId="0" fontId="0" fillId="0" borderId="0" xfId="0"/>
    <xf numFmtId="0" fontId="3" fillId="2" borderId="0" xfId="2" applyNumberFormat="1" applyFont="1" applyFill="1" applyAlignment="1"/>
    <xf numFmtId="37" fontId="3" fillId="2" borderId="0" xfId="2" applyNumberFormat="1" applyFont="1" applyFill="1" applyAlignment="1"/>
    <xf numFmtId="0" fontId="6" fillId="2" borderId="0" xfId="2" applyNumberFormat="1" applyFont="1" applyFill="1" applyBorder="1" applyAlignment="1"/>
    <xf numFmtId="0" fontId="6" fillId="3" borderId="0" xfId="2" applyNumberFormat="1" applyFont="1" applyFill="1" applyBorder="1" applyAlignment="1"/>
    <xf numFmtId="15" fontId="6" fillId="3" borderId="0" xfId="2" applyNumberFormat="1" applyFont="1" applyFill="1" applyBorder="1" applyAlignment="1"/>
    <xf numFmtId="0" fontId="6" fillId="2" borderId="1" xfId="2" applyNumberFormat="1" applyFont="1" applyFill="1" applyBorder="1" applyAlignment="1"/>
    <xf numFmtId="0" fontId="6" fillId="2" borderId="2" xfId="2" applyNumberFormat="1" applyFont="1" applyFill="1" applyBorder="1" applyAlignment="1"/>
    <xf numFmtId="17" fontId="7" fillId="2" borderId="3" xfId="2" applyNumberFormat="1" applyFont="1" applyFill="1" applyBorder="1" applyAlignment="1">
      <alignment horizontal="center"/>
    </xf>
    <xf numFmtId="165" fontId="6" fillId="2" borderId="2" xfId="1" applyNumberFormat="1" applyFont="1" applyFill="1" applyBorder="1" applyAlignment="1"/>
    <xf numFmtId="165" fontId="6" fillId="2" borderId="6" xfId="1" applyNumberFormat="1" applyFont="1" applyFill="1" applyBorder="1" applyAlignment="1"/>
    <xf numFmtId="165" fontId="6" fillId="2" borderId="16" xfId="1" applyNumberFormat="1" applyFont="1" applyFill="1" applyBorder="1" applyAlignment="1"/>
    <xf numFmtId="0" fontId="6" fillId="2" borderId="7" xfId="2" applyNumberFormat="1" applyFont="1" applyFill="1" applyBorder="1" applyAlignment="1"/>
    <xf numFmtId="165" fontId="9" fillId="2" borderId="0" xfId="1" applyNumberFormat="1" applyFont="1" applyFill="1" applyBorder="1" applyAlignment="1"/>
    <xf numFmtId="165" fontId="9" fillId="2" borderId="17" xfId="1" applyNumberFormat="1" applyFont="1" applyFill="1" applyBorder="1" applyAlignment="1"/>
    <xf numFmtId="0" fontId="6" fillId="2" borderId="18" xfId="2" applyNumberFormat="1" applyFont="1" applyFill="1" applyBorder="1" applyAlignment="1"/>
    <xf numFmtId="0" fontId="6" fillId="2" borderId="19" xfId="2" applyNumberFormat="1" applyFont="1" applyFill="1" applyBorder="1" applyAlignment="1"/>
    <xf numFmtId="164" fontId="9" fillId="2" borderId="21" xfId="1" applyFont="1" applyFill="1" applyBorder="1" applyAlignment="1"/>
    <xf numFmtId="164" fontId="9" fillId="2" borderId="22" xfId="1" applyFont="1" applyFill="1" applyBorder="1" applyAlignment="1"/>
    <xf numFmtId="0" fontId="6" fillId="2" borderId="23" xfId="2" applyNumberFormat="1" applyFont="1" applyFill="1" applyBorder="1" applyAlignment="1"/>
    <xf numFmtId="0" fontId="6" fillId="2" borderId="24" xfId="2" applyNumberFormat="1" applyFont="1" applyFill="1" applyBorder="1" applyAlignment="1"/>
    <xf numFmtId="17" fontId="6" fillId="2" borderId="25" xfId="2" quotePrefix="1" applyNumberFormat="1" applyFont="1" applyFill="1" applyBorder="1" applyAlignment="1">
      <alignment horizontal="center"/>
    </xf>
    <xf numFmtId="165" fontId="6" fillId="2" borderId="24" xfId="1" applyNumberFormat="1" applyFont="1" applyFill="1" applyBorder="1" applyAlignment="1"/>
    <xf numFmtId="165" fontId="6" fillId="2" borderId="26" xfId="1" applyNumberFormat="1" applyFont="1" applyFill="1" applyBorder="1" applyAlignment="1"/>
    <xf numFmtId="164" fontId="6" fillId="2" borderId="27" xfId="1" applyFont="1" applyFill="1" applyBorder="1" applyAlignment="1"/>
    <xf numFmtId="164" fontId="6" fillId="2" borderId="24" xfId="1" applyFont="1" applyFill="1" applyBorder="1" applyAlignment="1"/>
    <xf numFmtId="164" fontId="6" fillId="2" borderId="26" xfId="1" applyFont="1" applyFill="1" applyBorder="1" applyAlignment="1"/>
    <xf numFmtId="164" fontId="9" fillId="2" borderId="0" xfId="1" applyFont="1" applyFill="1" applyBorder="1" applyAlignment="1"/>
    <xf numFmtId="165" fontId="10" fillId="2" borderId="0" xfId="1" applyNumberFormat="1" applyFont="1" applyFill="1" applyBorder="1" applyAlignment="1"/>
    <xf numFmtId="0" fontId="6" fillId="2" borderId="12" xfId="2" applyNumberFormat="1" applyFont="1" applyFill="1" applyBorder="1" applyAlignment="1"/>
    <xf numFmtId="0" fontId="6" fillId="2" borderId="14" xfId="2" applyNumberFormat="1" applyFont="1" applyFill="1" applyBorder="1" applyAlignment="1"/>
    <xf numFmtId="17" fontId="9" fillId="2" borderId="0" xfId="2" quotePrefix="1" applyNumberFormat="1" applyFont="1" applyFill="1" applyBorder="1" applyAlignment="1">
      <alignment horizontal="center"/>
    </xf>
    <xf numFmtId="17" fontId="6" fillId="2" borderId="3" xfId="2" quotePrefix="1" applyNumberFormat="1" applyFont="1" applyFill="1" applyBorder="1" applyAlignment="1">
      <alignment horizontal="center"/>
    </xf>
    <xf numFmtId="165" fontId="6" fillId="2" borderId="30" xfId="1" applyNumberFormat="1" applyFont="1" applyFill="1" applyBorder="1" applyAlignment="1"/>
    <xf numFmtId="164" fontId="6" fillId="2" borderId="30" xfId="1" applyFont="1" applyFill="1" applyBorder="1" applyAlignment="1"/>
    <xf numFmtId="17" fontId="6" fillId="2" borderId="8" xfId="2" quotePrefix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/>
    <xf numFmtId="165" fontId="6" fillId="2" borderId="11" xfId="1" applyNumberFormat="1" applyFont="1" applyFill="1" applyBorder="1" applyAlignment="1"/>
    <xf numFmtId="165" fontId="9" fillId="3" borderId="0" xfId="1" applyNumberFormat="1" applyFont="1" applyFill="1" applyBorder="1" applyAlignment="1"/>
    <xf numFmtId="165" fontId="6" fillId="2" borderId="32" xfId="1" applyNumberFormat="1" applyFont="1" applyFill="1" applyBorder="1" applyAlignment="1"/>
    <xf numFmtId="165" fontId="6" fillId="2" borderId="33" xfId="1" applyNumberFormat="1" applyFont="1" applyFill="1" applyBorder="1" applyAlignment="1"/>
    <xf numFmtId="0" fontId="11" fillId="2" borderId="0" xfId="2" applyNumberFormat="1" applyFont="1" applyFill="1" applyAlignment="1"/>
    <xf numFmtId="0" fontId="3" fillId="3" borderId="0" xfId="2" applyNumberFormat="1" applyFont="1" applyFill="1" applyAlignment="1"/>
    <xf numFmtId="0" fontId="18" fillId="4" borderId="37" xfId="2" applyNumberFormat="1" applyFont="1" applyFill="1" applyBorder="1" applyAlignment="1">
      <alignment horizontal="centerContinuous"/>
    </xf>
    <xf numFmtId="0" fontId="18" fillId="3" borderId="0" xfId="2" applyNumberFormat="1" applyFont="1" applyFill="1" applyBorder="1" applyAlignment="1">
      <alignment horizontal="center" vertical="center" wrapText="1"/>
    </xf>
    <xf numFmtId="0" fontId="18" fillId="4" borderId="7" xfId="2" applyNumberFormat="1" applyFont="1" applyFill="1" applyBorder="1" applyAlignment="1"/>
    <xf numFmtId="0" fontId="18" fillId="4" borderId="0" xfId="2" applyNumberFormat="1" applyFont="1" applyFill="1" applyBorder="1" applyAlignment="1"/>
    <xf numFmtId="0" fontId="18" fillId="4" borderId="8" xfId="2" applyNumberFormat="1" applyFont="1" applyFill="1" applyBorder="1" applyAlignment="1"/>
    <xf numFmtId="0" fontId="18" fillId="4" borderId="7" xfId="2" applyNumberFormat="1" applyFont="1" applyFill="1" applyBorder="1" applyAlignment="1">
      <alignment horizontal="right"/>
    </xf>
    <xf numFmtId="0" fontId="18" fillId="4" borderId="0" xfId="2" applyNumberFormat="1" applyFont="1" applyFill="1" applyBorder="1" applyAlignment="1">
      <alignment horizontal="right"/>
    </xf>
    <xf numFmtId="0" fontId="18" fillId="4" borderId="8" xfId="2" applyNumberFormat="1" applyFont="1" applyFill="1" applyBorder="1" applyAlignment="1">
      <alignment horizontal="center"/>
    </xf>
    <xf numFmtId="0" fontId="18" fillId="4" borderId="12" xfId="2" applyNumberFormat="1" applyFont="1" applyFill="1" applyBorder="1" applyAlignment="1"/>
    <xf numFmtId="0" fontId="18" fillId="4" borderId="14" xfId="2" applyNumberFormat="1" applyFont="1" applyFill="1" applyBorder="1" applyAlignment="1"/>
    <xf numFmtId="0" fontId="18" fillId="4" borderId="13" xfId="2" applyNumberFormat="1" applyFont="1" applyFill="1" applyBorder="1" applyAlignment="1">
      <alignment horizontal="center"/>
    </xf>
    <xf numFmtId="165" fontId="6" fillId="2" borderId="48" xfId="1" applyNumberFormat="1" applyFont="1" applyFill="1" applyBorder="1" applyAlignment="1"/>
    <xf numFmtId="165" fontId="6" fillId="3" borderId="0" xfId="1" applyNumberFormat="1" applyFont="1" applyFill="1" applyBorder="1" applyAlignment="1"/>
    <xf numFmtId="17" fontId="9" fillId="2" borderId="20" xfId="2" quotePrefix="1" applyNumberFormat="1" applyFont="1" applyFill="1" applyBorder="1" applyAlignment="1">
      <alignment horizontal="center"/>
    </xf>
    <xf numFmtId="165" fontId="9" fillId="2" borderId="49" xfId="1" applyNumberFormat="1" applyFont="1" applyFill="1" applyBorder="1" applyAlignment="1"/>
    <xf numFmtId="165" fontId="9" fillId="2" borderId="22" xfId="1" applyNumberFormat="1" applyFont="1" applyFill="1" applyBorder="1" applyAlignment="1"/>
    <xf numFmtId="165" fontId="9" fillId="2" borderId="28" xfId="1" applyNumberFormat="1" applyFont="1" applyFill="1" applyBorder="1" applyAlignment="1"/>
    <xf numFmtId="165" fontId="9" fillId="2" borderId="19" xfId="1" applyNumberFormat="1" applyFont="1" applyFill="1" applyBorder="1" applyAlignment="1"/>
    <xf numFmtId="165" fontId="9" fillId="2" borderId="50" xfId="1" applyNumberFormat="1" applyFont="1" applyFill="1" applyBorder="1" applyAlignment="1"/>
    <xf numFmtId="165" fontId="9" fillId="2" borderId="21" xfId="1" applyNumberFormat="1" applyFont="1" applyFill="1" applyBorder="1" applyAlignment="1"/>
    <xf numFmtId="165" fontId="6" fillId="2" borderId="43" xfId="1" applyNumberFormat="1" applyFont="1" applyFill="1" applyBorder="1" applyAlignment="1"/>
    <xf numFmtId="165" fontId="6" fillId="2" borderId="27" xfId="1" applyNumberFormat="1" applyFont="1" applyFill="1" applyBorder="1" applyAlignment="1"/>
    <xf numFmtId="165" fontId="6" fillId="2" borderId="51" xfId="1" applyNumberFormat="1" applyFont="1" applyFill="1" applyBorder="1" applyAlignment="1"/>
    <xf numFmtId="164" fontId="6" fillId="2" borderId="43" xfId="1" applyFont="1" applyFill="1" applyBorder="1" applyAlignment="1"/>
    <xf numFmtId="164" fontId="6" fillId="2" borderId="43" xfId="1" applyNumberFormat="1" applyFont="1" applyFill="1" applyBorder="1" applyAlignment="1"/>
    <xf numFmtId="164" fontId="6" fillId="2" borderId="51" xfId="1" applyFont="1" applyFill="1" applyBorder="1" applyAlignment="1"/>
    <xf numFmtId="164" fontId="6" fillId="3" borderId="0" xfId="1" applyFont="1" applyFill="1" applyBorder="1" applyAlignment="1"/>
    <xf numFmtId="164" fontId="9" fillId="2" borderId="49" xfId="1" applyFont="1" applyFill="1" applyBorder="1" applyAlignment="1"/>
    <xf numFmtId="164" fontId="9" fillId="2" borderId="28" xfId="1" applyFont="1" applyFill="1" applyBorder="1" applyAlignment="1"/>
    <xf numFmtId="164" fontId="9" fillId="2" borderId="49" xfId="1" applyNumberFormat="1" applyFont="1" applyFill="1" applyBorder="1" applyAlignment="1"/>
    <xf numFmtId="164" fontId="9" fillId="2" borderId="19" xfId="1" applyFont="1" applyFill="1" applyBorder="1" applyAlignment="1"/>
    <xf numFmtId="164" fontId="9" fillId="2" borderId="50" xfId="1" applyFont="1" applyFill="1" applyBorder="1" applyAlignment="1"/>
    <xf numFmtId="164" fontId="9" fillId="3" borderId="0" xfId="1" applyFont="1" applyFill="1" applyBorder="1" applyAlignment="1"/>
    <xf numFmtId="165" fontId="10" fillId="2" borderId="28" xfId="1" applyNumberFormat="1" applyFont="1" applyFill="1" applyBorder="1" applyAlignment="1"/>
    <xf numFmtId="165" fontId="10" fillId="2" borderId="49" xfId="1" applyNumberFormat="1" applyFont="1" applyFill="1" applyBorder="1" applyAlignment="1"/>
    <xf numFmtId="165" fontId="10" fillId="2" borderId="22" xfId="1" applyNumberFormat="1" applyFont="1" applyFill="1" applyBorder="1" applyAlignment="1"/>
    <xf numFmtId="0" fontId="6" fillId="2" borderId="52" xfId="2" applyNumberFormat="1" applyFont="1" applyFill="1" applyBorder="1" applyAlignment="1"/>
    <xf numFmtId="0" fontId="6" fillId="2" borderId="53" xfId="2" applyNumberFormat="1" applyFont="1" applyFill="1" applyBorder="1" applyAlignment="1"/>
    <xf numFmtId="17" fontId="9" fillId="2" borderId="54" xfId="2" quotePrefix="1" applyNumberFormat="1" applyFont="1" applyFill="1" applyBorder="1" applyAlignment="1">
      <alignment horizontal="center"/>
    </xf>
    <xf numFmtId="165" fontId="9" fillId="2" borderId="55" xfId="1" applyNumberFormat="1" applyFont="1" applyFill="1" applyBorder="1" applyAlignment="1"/>
    <xf numFmtId="165" fontId="9" fillId="2" borderId="56" xfId="1" applyNumberFormat="1" applyFont="1" applyFill="1" applyBorder="1" applyAlignment="1"/>
    <xf numFmtId="165" fontId="9" fillId="2" borderId="57" xfId="1" applyNumberFormat="1" applyFont="1" applyFill="1" applyBorder="1" applyAlignment="1"/>
    <xf numFmtId="165" fontId="9" fillId="2" borderId="53" xfId="1" applyNumberFormat="1" applyFont="1" applyFill="1" applyBorder="1" applyAlignment="1"/>
    <xf numFmtId="165" fontId="9" fillId="2" borderId="58" xfId="1" applyNumberFormat="1" applyFont="1" applyFill="1" applyBorder="1" applyAlignment="1"/>
    <xf numFmtId="165" fontId="9" fillId="2" borderId="59" xfId="1" applyNumberFormat="1" applyFont="1" applyFill="1" applyBorder="1" applyAlignment="1"/>
    <xf numFmtId="165" fontId="6" fillId="2" borderId="60" xfId="1" applyNumberFormat="1" applyFont="1" applyFill="1" applyBorder="1" applyAlignment="1"/>
    <xf numFmtId="165" fontId="6" fillId="2" borderId="17" xfId="1" applyNumberFormat="1" applyFont="1" applyFill="1" applyBorder="1" applyAlignment="1"/>
    <xf numFmtId="165" fontId="6" fillId="2" borderId="10" xfId="1" applyNumberFormat="1" applyFont="1" applyFill="1" applyBorder="1" applyAlignment="1"/>
    <xf numFmtId="165" fontId="6" fillId="2" borderId="9" xfId="1" applyNumberFormat="1" applyFont="1" applyFill="1" applyBorder="1" applyAlignment="1"/>
    <xf numFmtId="0" fontId="6" fillId="2" borderId="23" xfId="2" applyNumberFormat="1" applyFont="1" applyFill="1" applyBorder="1" applyAlignment="1">
      <alignment horizontal="left" indent="2"/>
    </xf>
    <xf numFmtId="0" fontId="6" fillId="2" borderId="18" xfId="2" applyNumberFormat="1" applyFont="1" applyFill="1" applyBorder="1" applyAlignment="1">
      <alignment horizontal="left" indent="1"/>
    </xf>
    <xf numFmtId="0" fontId="6" fillId="2" borderId="7" xfId="2" applyNumberFormat="1" applyFont="1" applyFill="1" applyBorder="1" applyAlignment="1">
      <alignment horizontal="left" indent="2"/>
    </xf>
    <xf numFmtId="17" fontId="9" fillId="2" borderId="13" xfId="2" quotePrefix="1" applyNumberFormat="1" applyFont="1" applyFill="1" applyBorder="1" applyAlignment="1">
      <alignment horizontal="center"/>
    </xf>
    <xf numFmtId="165" fontId="9" fillId="2" borderId="45" xfId="1" applyNumberFormat="1" applyFont="1" applyFill="1" applyBorder="1" applyAlignment="1"/>
    <xf numFmtId="165" fontId="9" fillId="2" borderId="31" xfId="1" applyNumberFormat="1" applyFont="1" applyFill="1" applyBorder="1" applyAlignment="1"/>
    <xf numFmtId="165" fontId="10" fillId="2" borderId="45" xfId="1" applyNumberFormat="1" applyFont="1" applyFill="1" applyBorder="1" applyAlignment="1"/>
    <xf numFmtId="165" fontId="9" fillId="2" borderId="29" xfId="1" applyNumberFormat="1" applyFont="1" applyFill="1" applyBorder="1" applyAlignment="1"/>
    <xf numFmtId="165" fontId="9" fillId="2" borderId="15" xfId="1" applyNumberFormat="1" applyFont="1" applyFill="1" applyBorder="1" applyAlignment="1"/>
    <xf numFmtId="165" fontId="9" fillId="2" borderId="34" xfId="1" applyNumberFormat="1" applyFont="1" applyFill="1" applyBorder="1" applyAlignment="1"/>
    <xf numFmtId="165" fontId="10" fillId="2" borderId="29" xfId="1" applyNumberFormat="1" applyFont="1" applyFill="1" applyBorder="1" applyAlignment="1"/>
    <xf numFmtId="165" fontId="10" fillId="2" borderId="31" xfId="1" applyNumberFormat="1" applyFont="1" applyFill="1" applyBorder="1" applyAlignment="1"/>
    <xf numFmtId="165" fontId="9" fillId="2" borderId="14" xfId="1" applyNumberFormat="1" applyFont="1" applyFill="1" applyBorder="1" applyAlignment="1"/>
    <xf numFmtId="165" fontId="10" fillId="2" borderId="17" xfId="1" applyNumberFormat="1" applyFont="1" applyFill="1" applyBorder="1" applyAlignment="1"/>
    <xf numFmtId="0" fontId="11" fillId="3" borderId="0" xfId="2" applyNumberFormat="1" applyFont="1" applyFill="1" applyAlignment="1"/>
    <xf numFmtId="164" fontId="6" fillId="2" borderId="0" xfId="1" applyFont="1" applyFill="1" applyBorder="1" applyAlignment="1"/>
    <xf numFmtId="0" fontId="6" fillId="2" borderId="0" xfId="2" applyNumberFormat="1" applyFont="1" applyFill="1" applyAlignment="1"/>
    <xf numFmtId="0" fontId="7" fillId="2" borderId="1" xfId="2" applyNumberFormat="1" applyFont="1" applyFill="1" applyBorder="1" applyAlignment="1"/>
    <xf numFmtId="0" fontId="7" fillId="2" borderId="2" xfId="2" applyNumberFormat="1" applyFont="1" applyFill="1" applyBorder="1" applyAlignment="1"/>
    <xf numFmtId="176" fontId="7" fillId="2" borderId="48" xfId="1" applyNumberFormat="1" applyFont="1" applyFill="1" applyBorder="1" applyAlignment="1"/>
    <xf numFmtId="165" fontId="7" fillId="2" borderId="48" xfId="1" applyNumberFormat="1" applyFont="1" applyFill="1" applyBorder="1" applyAlignment="1"/>
    <xf numFmtId="165" fontId="7" fillId="2" borderId="16" xfId="1" applyNumberFormat="1" applyFont="1" applyFill="1" applyBorder="1" applyAlignment="1"/>
    <xf numFmtId="165" fontId="7" fillId="2" borderId="33" xfId="1" applyNumberFormat="1" applyFont="1" applyFill="1" applyBorder="1" applyAlignment="1"/>
    <xf numFmtId="165" fontId="7" fillId="2" borderId="6" xfId="1" applyNumberFormat="1" applyFont="1" applyFill="1" applyBorder="1" applyAlignment="1"/>
    <xf numFmtId="165" fontId="7" fillId="2" borderId="32" xfId="1" applyNumberFormat="1" applyFont="1" applyFill="1" applyBorder="1" applyAlignment="1"/>
    <xf numFmtId="165" fontId="7" fillId="2" borderId="0" xfId="1" applyNumberFormat="1" applyFont="1" applyFill="1" applyBorder="1" applyAlignment="1"/>
    <xf numFmtId="0" fontId="7" fillId="2" borderId="18" xfId="2" applyNumberFormat="1" applyFont="1" applyFill="1" applyBorder="1" applyAlignment="1"/>
    <xf numFmtId="0" fontId="7" fillId="2" borderId="19" xfId="2" applyNumberFormat="1" applyFont="1" applyFill="1" applyBorder="1" applyAlignment="1"/>
    <xf numFmtId="17" fontId="10" fillId="2" borderId="20" xfId="2" quotePrefix="1" applyNumberFormat="1" applyFont="1" applyFill="1" applyBorder="1" applyAlignment="1">
      <alignment horizontal="center"/>
    </xf>
    <xf numFmtId="165" fontId="10" fillId="2" borderId="21" xfId="1" applyNumberFormat="1" applyFont="1" applyFill="1" applyBorder="1" applyAlignment="1"/>
    <xf numFmtId="165" fontId="10" fillId="2" borderId="50" xfId="1" applyNumberFormat="1" applyFont="1" applyFill="1" applyBorder="1" applyAlignment="1"/>
    <xf numFmtId="0" fontId="7" fillId="2" borderId="23" xfId="2" applyNumberFormat="1" applyFont="1" applyFill="1" applyBorder="1" applyAlignment="1"/>
    <xf numFmtId="0" fontId="7" fillId="2" borderId="24" xfId="2" applyNumberFormat="1" applyFont="1" applyFill="1" applyBorder="1" applyAlignment="1"/>
    <xf numFmtId="17" fontId="7" fillId="2" borderId="25" xfId="2" quotePrefix="1" applyNumberFormat="1" applyFont="1" applyFill="1" applyBorder="1" applyAlignment="1">
      <alignment horizontal="center"/>
    </xf>
    <xf numFmtId="176" fontId="7" fillId="2" borderId="43" xfId="1" applyNumberFormat="1" applyFont="1" applyFill="1" applyBorder="1" applyAlignment="1"/>
    <xf numFmtId="165" fontId="7" fillId="2" borderId="43" xfId="1" applyNumberFormat="1" applyFont="1" applyFill="1" applyBorder="1" applyAlignment="1"/>
    <xf numFmtId="165" fontId="7" fillId="2" borderId="30" xfId="1" applyNumberFormat="1" applyFont="1" applyFill="1" applyBorder="1" applyAlignment="1"/>
    <xf numFmtId="165" fontId="7" fillId="2" borderId="27" xfId="1" applyNumberFormat="1" applyFont="1" applyFill="1" applyBorder="1" applyAlignment="1"/>
    <xf numFmtId="165" fontId="7" fillId="2" borderId="26" xfId="1" applyNumberFormat="1" applyFont="1" applyFill="1" applyBorder="1" applyAlignment="1"/>
    <xf numFmtId="165" fontId="7" fillId="2" borderId="51" xfId="1" applyNumberFormat="1" applyFont="1" applyFill="1" applyBorder="1" applyAlignment="1"/>
    <xf numFmtId="177" fontId="7" fillId="2" borderId="43" xfId="1" applyNumberFormat="1" applyFont="1" applyFill="1" applyBorder="1" applyAlignment="1"/>
    <xf numFmtId="177" fontId="7" fillId="2" borderId="30" xfId="1" applyNumberFormat="1" applyFont="1" applyFill="1" applyBorder="1" applyAlignment="1"/>
    <xf numFmtId="177" fontId="7" fillId="2" borderId="27" xfId="1" applyNumberFormat="1" applyFont="1" applyFill="1" applyBorder="1" applyAlignment="1"/>
    <xf numFmtId="177" fontId="7" fillId="2" borderId="26" xfId="1" applyNumberFormat="1" applyFont="1" applyFill="1" applyBorder="1" applyAlignment="1"/>
    <xf numFmtId="177" fontId="7" fillId="2" borderId="51" xfId="1" applyNumberFormat="1" applyFont="1" applyFill="1" applyBorder="1" applyAlignment="1"/>
    <xf numFmtId="177" fontId="7" fillId="2" borderId="0" xfId="1" applyNumberFormat="1" applyFont="1" applyFill="1" applyBorder="1" applyAlignment="1"/>
    <xf numFmtId="177" fontId="10" fillId="2" borderId="49" xfId="1" applyNumberFormat="1" applyFont="1" applyFill="1" applyBorder="1" applyAlignment="1"/>
    <xf numFmtId="177" fontId="10" fillId="2" borderId="22" xfId="1" applyNumberFormat="1" applyFont="1" applyFill="1" applyBorder="1" applyAlignment="1"/>
    <xf numFmtId="177" fontId="10" fillId="2" borderId="28" xfId="1" applyNumberFormat="1" applyFont="1" applyFill="1" applyBorder="1" applyAlignment="1"/>
    <xf numFmtId="177" fontId="10" fillId="2" borderId="21" xfId="1" applyNumberFormat="1" applyFont="1" applyFill="1" applyBorder="1" applyAlignment="1"/>
    <xf numFmtId="177" fontId="10" fillId="2" borderId="50" xfId="1" applyNumberFormat="1" applyFont="1" applyFill="1" applyBorder="1" applyAlignment="1"/>
    <xf numFmtId="177" fontId="10" fillId="2" borderId="0" xfId="1" applyNumberFormat="1" applyFont="1" applyFill="1" applyBorder="1" applyAlignment="1"/>
    <xf numFmtId="0" fontId="7" fillId="2" borderId="52" xfId="2" applyNumberFormat="1" applyFont="1" applyFill="1" applyBorder="1" applyAlignment="1"/>
    <xf numFmtId="0" fontId="7" fillId="2" borderId="53" xfId="2" applyNumberFormat="1" applyFont="1" applyFill="1" applyBorder="1" applyAlignment="1"/>
    <xf numFmtId="17" fontId="10" fillId="2" borderId="54" xfId="2" quotePrefix="1" applyNumberFormat="1" applyFont="1" applyFill="1" applyBorder="1" applyAlignment="1">
      <alignment horizontal="center"/>
    </xf>
    <xf numFmtId="165" fontId="10" fillId="2" borderId="55" xfId="1" applyNumberFormat="1" applyFont="1" applyFill="1" applyBorder="1" applyAlignment="1"/>
    <xf numFmtId="165" fontId="10" fillId="2" borderId="56" xfId="1" applyNumberFormat="1" applyFont="1" applyFill="1" applyBorder="1" applyAlignment="1"/>
    <xf numFmtId="165" fontId="10" fillId="2" borderId="57" xfId="1" applyNumberFormat="1" applyFont="1" applyFill="1" applyBorder="1" applyAlignment="1"/>
    <xf numFmtId="165" fontId="10" fillId="2" borderId="59" xfId="1" applyNumberFormat="1" applyFont="1" applyFill="1" applyBorder="1" applyAlignment="1"/>
    <xf numFmtId="165" fontId="10" fillId="2" borderId="58" xfId="1" applyNumberFormat="1" applyFont="1" applyFill="1" applyBorder="1" applyAlignment="1"/>
    <xf numFmtId="0" fontId="7" fillId="2" borderId="7" xfId="2" applyNumberFormat="1" applyFont="1" applyFill="1" applyBorder="1" applyAlignment="1"/>
    <xf numFmtId="0" fontId="7" fillId="2" borderId="0" xfId="2" applyNumberFormat="1" applyFont="1" applyFill="1" applyBorder="1" applyAlignment="1"/>
    <xf numFmtId="17" fontId="7" fillId="2" borderId="8" xfId="2" quotePrefix="1" applyNumberFormat="1" applyFont="1" applyFill="1" applyBorder="1" applyAlignment="1">
      <alignment horizontal="center"/>
    </xf>
    <xf numFmtId="165" fontId="7" fillId="2" borderId="60" xfId="1" applyNumberFormat="1" applyFont="1" applyFill="1" applyBorder="1" applyAlignment="1"/>
    <xf numFmtId="165" fontId="7" fillId="2" borderId="17" xfId="1" applyNumberFormat="1" applyFont="1" applyFill="1" applyBorder="1" applyAlignment="1"/>
    <xf numFmtId="165" fontId="7" fillId="2" borderId="10" xfId="1" applyNumberFormat="1" applyFont="1" applyFill="1" applyBorder="1" applyAlignment="1"/>
    <xf numFmtId="165" fontId="7" fillId="2" borderId="11" xfId="1" applyNumberFormat="1" applyFont="1" applyFill="1" applyBorder="1" applyAlignment="1"/>
    <xf numFmtId="165" fontId="7" fillId="2" borderId="9" xfId="1" applyNumberFormat="1" applyFont="1" applyFill="1" applyBorder="1" applyAlignment="1"/>
    <xf numFmtId="0" fontId="7" fillId="2" borderId="23" xfId="2" applyNumberFormat="1" applyFont="1" applyFill="1" applyBorder="1" applyAlignment="1">
      <alignment horizontal="left" indent="1"/>
    </xf>
    <xf numFmtId="0" fontId="7" fillId="2" borderId="63" xfId="2" applyNumberFormat="1" applyFont="1" applyFill="1" applyBorder="1" applyAlignment="1"/>
    <xf numFmtId="0" fontId="7" fillId="2" borderId="64" xfId="2" applyNumberFormat="1" applyFont="1" applyFill="1" applyBorder="1" applyAlignment="1"/>
    <xf numFmtId="17" fontId="10" fillId="2" borderId="65" xfId="2" quotePrefix="1" applyNumberFormat="1" applyFont="1" applyFill="1" applyBorder="1" applyAlignment="1">
      <alignment horizontal="center"/>
    </xf>
    <xf numFmtId="0" fontId="7" fillId="2" borderId="66" xfId="2" applyNumberFormat="1" applyFont="1" applyFill="1" applyBorder="1" applyAlignment="1">
      <alignment horizontal="left" indent="1"/>
    </xf>
    <xf numFmtId="0" fontId="7" fillId="2" borderId="67" xfId="2" applyNumberFormat="1" applyFont="1" applyFill="1" applyBorder="1" applyAlignment="1"/>
    <xf numFmtId="17" fontId="7" fillId="2" borderId="68" xfId="2" quotePrefix="1" applyNumberFormat="1" applyFont="1" applyFill="1" applyBorder="1" applyAlignment="1">
      <alignment horizontal="center"/>
    </xf>
    <xf numFmtId="0" fontId="7" fillId="2" borderId="12" xfId="2" applyNumberFormat="1" applyFont="1" applyFill="1" applyBorder="1" applyAlignment="1"/>
    <xf numFmtId="0" fontId="7" fillId="2" borderId="14" xfId="2" applyNumberFormat="1" applyFont="1" applyFill="1" applyBorder="1" applyAlignment="1"/>
    <xf numFmtId="17" fontId="10" fillId="2" borderId="13" xfId="2" quotePrefix="1" applyNumberFormat="1" applyFont="1" applyFill="1" applyBorder="1" applyAlignment="1">
      <alignment horizontal="center"/>
    </xf>
    <xf numFmtId="165" fontId="10" fillId="2" borderId="15" xfId="1" applyNumberFormat="1" applyFont="1" applyFill="1" applyBorder="1" applyAlignment="1"/>
    <xf numFmtId="165" fontId="10" fillId="2" borderId="34" xfId="1" applyNumberFormat="1" applyFont="1" applyFill="1" applyBorder="1" applyAlignment="1"/>
    <xf numFmtId="0" fontId="7" fillId="2" borderId="4" xfId="2" applyNumberFormat="1" applyFont="1" applyFill="1" applyBorder="1" applyAlignment="1"/>
    <xf numFmtId="17" fontId="10" fillId="2" borderId="4" xfId="2" quotePrefix="1" applyNumberFormat="1" applyFont="1" applyFill="1" applyBorder="1" applyAlignment="1">
      <alignment horizontal="center"/>
    </xf>
    <xf numFmtId="37" fontId="10" fillId="2" borderId="4" xfId="2" applyNumberFormat="1" applyFont="1" applyFill="1" applyBorder="1" applyAlignment="1"/>
    <xf numFmtId="37" fontId="10" fillId="2" borderId="0" xfId="2" applyNumberFormat="1" applyFont="1" applyFill="1" applyBorder="1" applyAlignment="1"/>
    <xf numFmtId="17" fontId="10" fillId="2" borderId="0" xfId="2" quotePrefix="1" applyNumberFormat="1" applyFont="1" applyFill="1" applyBorder="1" applyAlignment="1">
      <alignment horizontal="center"/>
    </xf>
    <xf numFmtId="0" fontId="18" fillId="6" borderId="8" xfId="2" applyNumberFormat="1" applyFont="1" applyFill="1" applyBorder="1" applyAlignment="1">
      <alignment horizontal="center"/>
    </xf>
    <xf numFmtId="0" fontId="6" fillId="3" borderId="1" xfId="2" applyNumberFormat="1" applyFont="1" applyFill="1" applyBorder="1" applyAlignment="1"/>
    <xf numFmtId="0" fontId="6" fillId="3" borderId="2" xfId="2" applyNumberFormat="1" applyFont="1" applyFill="1" applyBorder="1" applyAlignment="1"/>
    <xf numFmtId="17" fontId="6" fillId="3" borderId="3" xfId="2" quotePrefix="1" applyNumberFormat="1" applyFont="1" applyFill="1" applyBorder="1" applyAlignment="1">
      <alignment horizontal="center"/>
    </xf>
    <xf numFmtId="165" fontId="6" fillId="3" borderId="48" xfId="1" applyNumberFormat="1" applyFont="1" applyFill="1" applyBorder="1" applyAlignment="1"/>
    <xf numFmtId="165" fontId="6" fillId="3" borderId="16" xfId="1" applyNumberFormat="1" applyFont="1" applyFill="1" applyBorder="1" applyAlignment="1"/>
    <xf numFmtId="165" fontId="6" fillId="3" borderId="33" xfId="1" applyNumberFormat="1" applyFont="1" applyFill="1" applyBorder="1" applyAlignment="1"/>
    <xf numFmtId="165" fontId="6" fillId="3" borderId="2" xfId="1" applyNumberFormat="1" applyFont="1" applyFill="1" applyBorder="1" applyAlignment="1"/>
    <xf numFmtId="165" fontId="6" fillId="3" borderId="32" xfId="1" applyNumberFormat="1" applyFont="1" applyFill="1" applyBorder="1" applyAlignment="1"/>
    <xf numFmtId="165" fontId="6" fillId="3" borderId="6" xfId="1" applyNumberFormat="1" applyFont="1" applyFill="1" applyBorder="1" applyAlignment="1"/>
    <xf numFmtId="0" fontId="6" fillId="3" borderId="18" xfId="2" applyNumberFormat="1" applyFont="1" applyFill="1" applyBorder="1" applyAlignment="1"/>
    <xf numFmtId="0" fontId="6" fillId="3" borderId="19" xfId="2" applyNumberFormat="1" applyFont="1" applyFill="1" applyBorder="1" applyAlignment="1"/>
    <xf numFmtId="17" fontId="9" fillId="3" borderId="20" xfId="2" quotePrefix="1" applyNumberFormat="1" applyFont="1" applyFill="1" applyBorder="1" applyAlignment="1">
      <alignment horizontal="center"/>
    </xf>
    <xf numFmtId="165" fontId="9" fillId="3" borderId="49" xfId="1" applyNumberFormat="1" applyFont="1" applyFill="1" applyBorder="1" applyAlignment="1"/>
    <xf numFmtId="165" fontId="9" fillId="3" borderId="22" xfId="1" applyNumberFormat="1" applyFont="1" applyFill="1" applyBorder="1" applyAlignment="1"/>
    <xf numFmtId="165" fontId="10" fillId="3" borderId="49" xfId="1" applyNumberFormat="1" applyFont="1" applyFill="1" applyBorder="1" applyAlignment="1"/>
    <xf numFmtId="165" fontId="9" fillId="3" borderId="28" xfId="1" applyNumberFormat="1" applyFont="1" applyFill="1" applyBorder="1" applyAlignment="1"/>
    <xf numFmtId="165" fontId="9" fillId="3" borderId="21" xfId="1" applyNumberFormat="1" applyFont="1" applyFill="1" applyBorder="1" applyAlignment="1"/>
    <xf numFmtId="165" fontId="9" fillId="3" borderId="50" xfId="1" applyNumberFormat="1" applyFont="1" applyFill="1" applyBorder="1" applyAlignment="1"/>
    <xf numFmtId="0" fontId="6" fillId="3" borderId="7" xfId="2" applyNumberFormat="1" applyFont="1" applyFill="1" applyBorder="1" applyAlignment="1"/>
    <xf numFmtId="17" fontId="6" fillId="3" borderId="8" xfId="2" quotePrefix="1" applyNumberFormat="1" applyFont="1" applyFill="1" applyBorder="1" applyAlignment="1">
      <alignment horizontal="center"/>
    </xf>
    <xf numFmtId="165" fontId="6" fillId="3" borderId="60" xfId="1" applyNumberFormat="1" applyFont="1" applyFill="1" applyBorder="1" applyAlignment="1"/>
    <xf numFmtId="165" fontId="6" fillId="3" borderId="17" xfId="1" applyNumberFormat="1" applyFont="1" applyFill="1" applyBorder="1" applyAlignment="1"/>
    <xf numFmtId="165" fontId="6" fillId="3" borderId="10" xfId="1" applyNumberFormat="1" applyFont="1" applyFill="1" applyBorder="1" applyAlignment="1"/>
    <xf numFmtId="165" fontId="6" fillId="3" borderId="9" xfId="1" applyNumberFormat="1" applyFont="1" applyFill="1" applyBorder="1" applyAlignment="1"/>
    <xf numFmtId="165" fontId="6" fillId="3" borderId="11" xfId="1" applyNumberFormat="1" applyFont="1" applyFill="1" applyBorder="1" applyAlignment="1"/>
    <xf numFmtId="0" fontId="6" fillId="3" borderId="12" xfId="2" applyNumberFormat="1" applyFont="1" applyFill="1" applyBorder="1" applyAlignment="1"/>
    <xf numFmtId="0" fontId="6" fillId="3" borderId="14" xfId="2" applyNumberFormat="1" applyFont="1" applyFill="1" applyBorder="1" applyAlignment="1"/>
    <xf numFmtId="17" fontId="9" fillId="3" borderId="13" xfId="2" quotePrefix="1" applyNumberFormat="1" applyFont="1" applyFill="1" applyBorder="1" applyAlignment="1">
      <alignment horizontal="center"/>
    </xf>
    <xf numFmtId="165" fontId="9" fillId="3" borderId="45" xfId="1" applyNumberFormat="1" applyFont="1" applyFill="1" applyBorder="1" applyAlignment="1"/>
    <xf numFmtId="165" fontId="9" fillId="3" borderId="31" xfId="1" applyNumberFormat="1" applyFont="1" applyFill="1" applyBorder="1" applyAlignment="1"/>
    <xf numFmtId="165" fontId="10" fillId="3" borderId="29" xfId="1" applyNumberFormat="1" applyFont="1" applyFill="1" applyBorder="1" applyAlignment="1"/>
    <xf numFmtId="165" fontId="10" fillId="3" borderId="45" xfId="1" applyNumberFormat="1" applyFont="1" applyFill="1" applyBorder="1" applyAlignment="1"/>
    <xf numFmtId="165" fontId="10" fillId="3" borderId="31" xfId="1" applyNumberFormat="1" applyFont="1" applyFill="1" applyBorder="1" applyAlignment="1"/>
    <xf numFmtId="165" fontId="9" fillId="3" borderId="14" xfId="1" applyNumberFormat="1" applyFont="1" applyFill="1" applyBorder="1" applyAlignment="1"/>
    <xf numFmtId="165" fontId="9" fillId="3" borderId="34" xfId="1" applyNumberFormat="1" applyFont="1" applyFill="1" applyBorder="1" applyAlignment="1"/>
    <xf numFmtId="165" fontId="9" fillId="3" borderId="15" xfId="1" applyNumberFormat="1" applyFont="1" applyFill="1" applyBorder="1" applyAlignment="1"/>
    <xf numFmtId="0" fontId="6" fillId="3" borderId="0" xfId="2" applyNumberFormat="1" applyFont="1" applyFill="1" applyAlignment="1"/>
    <xf numFmtId="165" fontId="7" fillId="3" borderId="0" xfId="1" applyNumberFormat="1" applyFont="1" applyFill="1" applyBorder="1" applyAlignment="1"/>
    <xf numFmtId="165" fontId="10" fillId="3" borderId="0" xfId="1" applyNumberFormat="1" applyFont="1" applyFill="1" applyBorder="1" applyAlignment="1"/>
    <xf numFmtId="177" fontId="7" fillId="3" borderId="0" xfId="1" applyNumberFormat="1" applyFont="1" applyFill="1" applyBorder="1" applyAlignment="1"/>
    <xf numFmtId="177" fontId="10" fillId="3" borderId="0" xfId="1" applyNumberFormat="1" applyFont="1" applyFill="1" applyBorder="1" applyAlignment="1"/>
    <xf numFmtId="37" fontId="10" fillId="3" borderId="0" xfId="2" applyNumberFormat="1" applyFont="1" applyFill="1" applyBorder="1" applyAlignment="1"/>
    <xf numFmtId="178" fontId="25" fillId="3" borderId="71" xfId="42" applyNumberFormat="1" applyFont="1" applyFill="1" applyBorder="1" applyAlignment="1">
      <alignment vertical="center"/>
    </xf>
    <xf numFmtId="179" fontId="25" fillId="3" borderId="71" xfId="42" applyNumberFormat="1" applyFont="1" applyFill="1" applyBorder="1" applyAlignment="1">
      <alignment vertical="center"/>
    </xf>
    <xf numFmtId="178" fontId="25" fillId="3" borderId="72" xfId="42" applyNumberFormat="1" applyFont="1" applyFill="1" applyBorder="1" applyAlignment="1">
      <alignment vertical="center"/>
    </xf>
    <xf numFmtId="179" fontId="25" fillId="3" borderId="72" xfId="42" applyNumberFormat="1" applyFont="1" applyFill="1" applyBorder="1" applyAlignment="1">
      <alignment vertical="center"/>
    </xf>
    <xf numFmtId="179" fontId="25" fillId="3" borderId="72" xfId="42" applyNumberFormat="1" applyFont="1" applyFill="1" applyBorder="1" applyAlignment="1">
      <alignment horizontal="center" vertical="center"/>
    </xf>
    <xf numFmtId="178" fontId="25" fillId="3" borderId="72" xfId="42" applyNumberFormat="1" applyFont="1" applyFill="1" applyBorder="1" applyAlignment="1">
      <alignment horizontal="center" vertical="center"/>
    </xf>
    <xf numFmtId="179" fontId="25" fillId="3" borderId="71" xfId="42" applyNumberFormat="1" applyFont="1" applyFill="1" applyBorder="1" applyAlignment="1">
      <alignment horizontal="center" vertical="center"/>
    </xf>
    <xf numFmtId="178" fontId="25" fillId="3" borderId="71" xfId="42" applyNumberFormat="1" applyFont="1" applyFill="1" applyBorder="1" applyAlignment="1">
      <alignment horizontal="center" vertical="center"/>
    </xf>
    <xf numFmtId="178" fontId="21" fillId="3" borderId="73" xfId="42" applyNumberFormat="1" applyFont="1" applyFill="1" applyBorder="1" applyAlignment="1">
      <alignment vertical="center"/>
    </xf>
    <xf numFmtId="179" fontId="26" fillId="3" borderId="73" xfId="42" applyNumberFormat="1" applyFont="1" applyFill="1" applyBorder="1" applyAlignment="1">
      <alignment horizontal="center" vertical="center"/>
    </xf>
    <xf numFmtId="178" fontId="26" fillId="3" borderId="73" xfId="42" applyNumberFormat="1" applyFont="1" applyFill="1" applyBorder="1" applyAlignment="1">
      <alignment vertical="center"/>
    </xf>
    <xf numFmtId="178" fontId="26" fillId="3" borderId="73" xfId="42" applyNumberFormat="1" applyFont="1" applyFill="1" applyBorder="1" applyAlignment="1">
      <alignment horizontal="center" vertical="center"/>
    </xf>
    <xf numFmtId="178" fontId="21" fillId="3" borderId="36" xfId="42" applyNumberFormat="1" applyFont="1" applyFill="1" applyBorder="1" applyAlignment="1">
      <alignment vertical="center"/>
    </xf>
    <xf numFmtId="179" fontId="21" fillId="3" borderId="36" xfId="42" applyNumberFormat="1" applyFont="1" applyFill="1" applyBorder="1" applyAlignment="1">
      <alignment horizontal="center" vertical="center"/>
    </xf>
    <xf numFmtId="178" fontId="21" fillId="3" borderId="36" xfId="42" applyNumberFormat="1" applyFont="1" applyFill="1" applyBorder="1" applyAlignment="1">
      <alignment horizontal="center" vertical="center"/>
    </xf>
    <xf numFmtId="165" fontId="21" fillId="3" borderId="36" xfId="42" applyNumberFormat="1" applyFont="1" applyFill="1" applyBorder="1" applyAlignment="1">
      <alignment vertical="center"/>
    </xf>
    <xf numFmtId="178" fontId="21" fillId="3" borderId="60" xfId="42" applyNumberFormat="1" applyFont="1" applyFill="1" applyBorder="1" applyAlignment="1">
      <alignment vertical="center"/>
    </xf>
    <xf numFmtId="179" fontId="21" fillId="3" borderId="60" xfId="42" applyNumberFormat="1" applyFont="1" applyFill="1" applyBorder="1" applyAlignment="1">
      <alignment horizontal="center" vertical="center"/>
    </xf>
    <xf numFmtId="178" fontId="25" fillId="3" borderId="60" xfId="42" applyNumberFormat="1" applyFont="1" applyFill="1" applyBorder="1" applyAlignment="1">
      <alignment vertical="center"/>
    </xf>
    <xf numFmtId="179" fontId="25" fillId="3" borderId="60" xfId="42" applyNumberFormat="1" applyFont="1" applyFill="1" applyBorder="1" applyAlignment="1">
      <alignment horizontal="center" vertical="center"/>
    </xf>
    <xf numFmtId="178" fontId="25" fillId="3" borderId="60" xfId="42" applyNumberFormat="1" applyFont="1" applyFill="1" applyBorder="1" applyAlignment="1">
      <alignment horizontal="center" vertical="center"/>
    </xf>
    <xf numFmtId="178" fontId="25" fillId="3" borderId="45" xfId="42" applyNumberFormat="1" applyFont="1" applyFill="1" applyBorder="1" applyAlignment="1">
      <alignment vertical="center"/>
    </xf>
    <xf numFmtId="179" fontId="25" fillId="3" borderId="45" xfId="42" applyNumberFormat="1" applyFont="1" applyFill="1" applyBorder="1" applyAlignment="1">
      <alignment horizontal="center" vertical="center"/>
    </xf>
    <xf numFmtId="178" fontId="25" fillId="3" borderId="45" xfId="42" applyNumberFormat="1" applyFont="1" applyFill="1" applyBorder="1" applyAlignment="1">
      <alignment horizontal="center" vertical="center"/>
    </xf>
    <xf numFmtId="178" fontId="21" fillId="3" borderId="74" xfId="42" applyNumberFormat="1" applyFont="1" applyFill="1" applyBorder="1" applyAlignment="1">
      <alignment vertical="center"/>
    </xf>
    <xf numFmtId="179" fontId="26" fillId="3" borderId="74" xfId="42" applyNumberFormat="1" applyFont="1" applyFill="1" applyBorder="1" applyAlignment="1">
      <alignment horizontal="center" vertical="center"/>
    </xf>
    <xf numFmtId="178" fontId="26" fillId="3" borderId="74" xfId="42" applyNumberFormat="1" applyFont="1" applyFill="1" applyBorder="1" applyAlignment="1">
      <alignment horizontal="center" vertical="center"/>
    </xf>
    <xf numFmtId="178" fontId="25" fillId="3" borderId="0" xfId="42" applyNumberFormat="1" applyFont="1" applyFill="1"/>
    <xf numFmtId="179" fontId="25" fillId="3" borderId="0" xfId="42" applyNumberFormat="1" applyFont="1" applyFill="1"/>
    <xf numFmtId="178" fontId="13" fillId="3" borderId="71" xfId="42" applyNumberFormat="1" applyFont="1" applyFill="1" applyBorder="1" applyAlignment="1">
      <alignment vertical="center"/>
    </xf>
    <xf numFmtId="179" fontId="13" fillId="3" borderId="71" xfId="42" applyNumberFormat="1" applyFont="1" applyFill="1" applyBorder="1" applyAlignment="1">
      <alignment vertical="center"/>
    </xf>
    <xf numFmtId="178" fontId="13" fillId="3" borderId="71" xfId="42" applyNumberFormat="1" applyFont="1" applyFill="1" applyBorder="1" applyAlignment="1">
      <alignment horizontal="center" vertical="center"/>
    </xf>
    <xf numFmtId="178" fontId="13" fillId="3" borderId="72" xfId="42" applyNumberFormat="1" applyFont="1" applyFill="1" applyBorder="1" applyAlignment="1">
      <alignment vertical="center"/>
    </xf>
    <xf numFmtId="179" fontId="13" fillId="3" borderId="72" xfId="42" applyNumberFormat="1" applyFont="1" applyFill="1" applyBorder="1" applyAlignment="1">
      <alignment vertical="center"/>
    </xf>
    <xf numFmtId="178" fontId="13" fillId="3" borderId="72" xfId="42" applyNumberFormat="1" applyFont="1" applyFill="1" applyBorder="1" applyAlignment="1">
      <alignment horizontal="center" vertical="center"/>
    </xf>
    <xf numFmtId="178" fontId="13" fillId="3" borderId="72" xfId="42" applyNumberFormat="1" applyFont="1" applyFill="1" applyBorder="1" applyAlignment="1">
      <alignment horizontal="right" vertical="center"/>
    </xf>
    <xf numFmtId="178" fontId="13" fillId="3" borderId="73" xfId="42" applyNumberFormat="1" applyFont="1" applyFill="1" applyBorder="1" applyAlignment="1">
      <alignment vertical="center"/>
    </xf>
    <xf numFmtId="179" fontId="13" fillId="3" borderId="73" xfId="42" applyNumberFormat="1" applyFont="1" applyFill="1" applyBorder="1" applyAlignment="1">
      <alignment vertical="center"/>
    </xf>
    <xf numFmtId="178" fontId="21" fillId="3" borderId="45" xfId="42" applyNumberFormat="1" applyFont="1" applyFill="1" applyBorder="1" applyAlignment="1">
      <alignment vertical="center"/>
    </xf>
    <xf numFmtId="179" fontId="26" fillId="3" borderId="45" xfId="42" applyNumberFormat="1" applyFont="1" applyFill="1" applyBorder="1" applyAlignment="1">
      <alignment horizontal="center" vertical="center"/>
    </xf>
    <xf numFmtId="178" fontId="26" fillId="3" borderId="45" xfId="42" applyNumberFormat="1" applyFont="1" applyFill="1" applyBorder="1" applyAlignment="1">
      <alignment horizontal="center" vertical="center"/>
    </xf>
    <xf numFmtId="0" fontId="21" fillId="3" borderId="0" xfId="130" applyFont="1" applyFill="1"/>
    <xf numFmtId="0" fontId="13" fillId="3" borderId="0" xfId="130" applyFont="1" applyFill="1"/>
    <xf numFmtId="0" fontId="21" fillId="3" borderId="19" xfId="130" applyFont="1" applyFill="1" applyBorder="1"/>
    <xf numFmtId="0" fontId="13" fillId="3" borderId="19" xfId="130" applyFont="1" applyFill="1" applyBorder="1"/>
    <xf numFmtId="0" fontId="22" fillId="6" borderId="43" xfId="130" applyFont="1" applyFill="1" applyBorder="1"/>
    <xf numFmtId="17" fontId="23" fillId="6" borderId="17" xfId="130" applyNumberFormat="1" applyFont="1" applyFill="1" applyBorder="1" applyAlignment="1">
      <alignment horizontal="center"/>
    </xf>
    <xf numFmtId="17" fontId="23" fillId="6" borderId="69" xfId="130" applyNumberFormat="1" applyFont="1" applyFill="1" applyBorder="1" applyAlignment="1">
      <alignment horizontal="center"/>
    </xf>
    <xf numFmtId="17" fontId="23" fillId="6" borderId="0" xfId="130" applyNumberFormat="1" applyFont="1" applyFill="1" applyBorder="1" applyAlignment="1">
      <alignment horizontal="center"/>
    </xf>
    <xf numFmtId="0" fontId="22" fillId="6" borderId="60" xfId="130" applyFont="1" applyFill="1" applyBorder="1"/>
    <xf numFmtId="17" fontId="23" fillId="6" borderId="17" xfId="130" applyNumberFormat="1" applyFont="1" applyFill="1" applyBorder="1" applyAlignment="1">
      <alignment horizontal="centerContinuous"/>
    </xf>
    <xf numFmtId="17" fontId="23" fillId="6" borderId="69" xfId="130" applyNumberFormat="1" applyFont="1" applyFill="1" applyBorder="1" applyAlignment="1">
      <alignment horizontal="centerContinuous"/>
    </xf>
    <xf numFmtId="0" fontId="23" fillId="6" borderId="17" xfId="130" applyFont="1" applyFill="1" applyBorder="1" applyAlignment="1">
      <alignment horizontal="centerContinuous"/>
    </xf>
    <xf numFmtId="0" fontId="19" fillId="6" borderId="69" xfId="130" applyFont="1" applyFill="1" applyBorder="1" applyAlignment="1">
      <alignment horizontal="centerContinuous"/>
    </xf>
    <xf numFmtId="0" fontId="23" fillId="6" borderId="0" xfId="130" applyFont="1" applyFill="1" applyBorder="1" applyAlignment="1">
      <alignment horizontal="centerContinuous"/>
    </xf>
    <xf numFmtId="0" fontId="23" fillId="6" borderId="17" xfId="130" applyFont="1" applyFill="1" applyBorder="1" applyAlignment="1">
      <alignment horizontal="centerContinuous" wrapText="1"/>
    </xf>
    <xf numFmtId="0" fontId="23" fillId="6" borderId="0" xfId="130" applyFont="1" applyFill="1" applyBorder="1" applyAlignment="1">
      <alignment horizontal="centerContinuous" wrapText="1"/>
    </xf>
    <xf numFmtId="0" fontId="23" fillId="6" borderId="69" xfId="130" applyFont="1" applyFill="1" applyBorder="1" applyAlignment="1">
      <alignment horizontal="centerContinuous"/>
    </xf>
    <xf numFmtId="0" fontId="22" fillId="6" borderId="49" xfId="130" applyFont="1" applyFill="1" applyBorder="1"/>
    <xf numFmtId="17" fontId="23" fillId="6" borderId="22" xfId="130" applyNumberFormat="1" applyFont="1" applyFill="1" applyBorder="1" applyAlignment="1">
      <alignment horizontal="center"/>
    </xf>
    <xf numFmtId="17" fontId="23" fillId="6" borderId="70" xfId="130" applyNumberFormat="1" applyFont="1" applyFill="1" applyBorder="1" applyAlignment="1">
      <alignment horizontal="center"/>
    </xf>
    <xf numFmtId="17" fontId="23" fillId="6" borderId="22" xfId="130" applyNumberFormat="1" applyFont="1" applyFill="1" applyBorder="1" applyAlignment="1">
      <alignment horizontal="centerContinuous"/>
    </xf>
    <xf numFmtId="17" fontId="23" fillId="6" borderId="70" xfId="130" applyNumberFormat="1" applyFont="1" applyFill="1" applyBorder="1" applyAlignment="1">
      <alignment horizontal="centerContinuous"/>
    </xf>
    <xf numFmtId="0" fontId="23" fillId="6" borderId="22" xfId="130" applyFont="1" applyFill="1" applyBorder="1" applyAlignment="1">
      <alignment horizontal="center"/>
    </xf>
    <xf numFmtId="0" fontId="23" fillId="6" borderId="70" xfId="130" applyFont="1" applyFill="1" applyBorder="1" applyAlignment="1">
      <alignment horizontal="center"/>
    </xf>
    <xf numFmtId="0" fontId="23" fillId="6" borderId="19" xfId="130" applyFont="1" applyFill="1" applyBorder="1" applyAlignment="1">
      <alignment horizontal="centerContinuous"/>
    </xf>
    <xf numFmtId="0" fontId="23" fillId="6" borderId="22" xfId="130" applyFont="1" applyFill="1" applyBorder="1" applyAlignment="1">
      <alignment horizontal="centerContinuous"/>
    </xf>
    <xf numFmtId="0" fontId="23" fillId="6" borderId="19" xfId="130" applyFont="1" applyFill="1" applyBorder="1" applyAlignment="1">
      <alignment horizontal="center"/>
    </xf>
    <xf numFmtId="0" fontId="23" fillId="6" borderId="70" xfId="130" applyFont="1" applyFill="1" applyBorder="1" applyAlignment="1">
      <alignment horizontal="centerContinuous"/>
    </xf>
    <xf numFmtId="0" fontId="24" fillId="3" borderId="60" xfId="130" applyFont="1" applyFill="1" applyBorder="1" applyAlignment="1">
      <alignment vertical="center"/>
    </xf>
    <xf numFmtId="178" fontId="13" fillId="3" borderId="60" xfId="130" applyNumberFormat="1" applyFont="1" applyFill="1" applyBorder="1" applyAlignment="1">
      <alignment vertical="center"/>
    </xf>
    <xf numFmtId="0" fontId="13" fillId="3" borderId="71" xfId="130" applyFont="1" applyFill="1" applyBorder="1" applyAlignment="1">
      <alignment vertical="center"/>
    </xf>
    <xf numFmtId="178" fontId="21" fillId="3" borderId="0" xfId="130" applyNumberFormat="1" applyFont="1" applyFill="1"/>
    <xf numFmtId="0" fontId="13" fillId="3" borderId="72" xfId="130" applyFont="1" applyFill="1" applyBorder="1" applyAlignment="1">
      <alignment vertical="center"/>
    </xf>
    <xf numFmtId="178" fontId="13" fillId="3" borderId="72" xfId="130" applyNumberFormat="1" applyFont="1" applyFill="1" applyBorder="1" applyAlignment="1">
      <alignment vertical="center"/>
    </xf>
    <xf numFmtId="179" fontId="13" fillId="3" borderId="72" xfId="130" applyNumberFormat="1" applyFont="1" applyFill="1" applyBorder="1" applyAlignment="1">
      <alignment vertical="center"/>
    </xf>
    <xf numFmtId="179" fontId="13" fillId="3" borderId="72" xfId="130" applyNumberFormat="1" applyFont="1" applyFill="1" applyBorder="1" applyAlignment="1">
      <alignment horizontal="center" vertical="center"/>
    </xf>
    <xf numFmtId="0" fontId="21" fillId="3" borderId="73" xfId="130" applyFont="1" applyFill="1" applyBorder="1" applyAlignment="1">
      <alignment vertical="center"/>
    </xf>
    <xf numFmtId="178" fontId="21" fillId="3" borderId="73" xfId="130" applyNumberFormat="1" applyFont="1" applyFill="1" applyBorder="1" applyAlignment="1">
      <alignment vertical="center"/>
    </xf>
    <xf numFmtId="179" fontId="21" fillId="3" borderId="73" xfId="130" applyNumberFormat="1" applyFont="1" applyFill="1" applyBorder="1" applyAlignment="1">
      <alignment vertical="center"/>
    </xf>
    <xf numFmtId="165" fontId="21" fillId="3" borderId="73" xfId="130" applyNumberFormat="1" applyFont="1" applyFill="1" applyBorder="1" applyAlignment="1">
      <alignment vertical="center"/>
    </xf>
    <xf numFmtId="178" fontId="21" fillId="3" borderId="60" xfId="130" applyNumberFormat="1" applyFont="1" applyFill="1" applyBorder="1" applyAlignment="1">
      <alignment vertical="center"/>
    </xf>
    <xf numFmtId="179" fontId="21" fillId="3" borderId="60" xfId="130" applyNumberFormat="1" applyFont="1" applyFill="1" applyBorder="1" applyAlignment="1">
      <alignment vertical="center"/>
    </xf>
    <xf numFmtId="178" fontId="13" fillId="3" borderId="71" xfId="130" applyNumberFormat="1" applyFont="1" applyFill="1" applyBorder="1" applyAlignment="1">
      <alignment vertical="center"/>
    </xf>
    <xf numFmtId="0" fontId="24" fillId="3" borderId="36" xfId="130" applyFont="1" applyFill="1" applyBorder="1" applyAlignment="1">
      <alignment vertical="center"/>
    </xf>
    <xf numFmtId="178" fontId="21" fillId="3" borderId="36" xfId="130" applyNumberFormat="1" applyFont="1" applyFill="1" applyBorder="1" applyAlignment="1">
      <alignment vertical="center"/>
    </xf>
    <xf numFmtId="0" fontId="13" fillId="3" borderId="60" xfId="130" applyFont="1" applyFill="1" applyBorder="1" applyAlignment="1">
      <alignment vertical="center"/>
    </xf>
    <xf numFmtId="0" fontId="13" fillId="3" borderId="45" xfId="130" applyFont="1" applyFill="1" applyBorder="1" applyAlignment="1">
      <alignment vertical="center"/>
    </xf>
    <xf numFmtId="178" fontId="13" fillId="3" borderId="45" xfId="130" applyNumberFormat="1" applyFont="1" applyFill="1" applyBorder="1" applyAlignment="1">
      <alignment vertical="center"/>
    </xf>
    <xf numFmtId="0" fontId="21" fillId="3" borderId="74" xfId="130" applyFont="1" applyFill="1" applyBorder="1" applyAlignment="1">
      <alignment vertical="center"/>
    </xf>
    <xf numFmtId="165" fontId="21" fillId="3" borderId="0" xfId="130" applyNumberFormat="1" applyFont="1" applyFill="1"/>
    <xf numFmtId="0" fontId="24" fillId="3" borderId="19" xfId="130" applyFont="1" applyFill="1" applyBorder="1"/>
    <xf numFmtId="178" fontId="13" fillId="3" borderId="19" xfId="130" applyNumberFormat="1" applyFont="1" applyFill="1" applyBorder="1"/>
    <xf numFmtId="179" fontId="13" fillId="3" borderId="19" xfId="130" applyNumberFormat="1" applyFont="1" applyFill="1" applyBorder="1"/>
    <xf numFmtId="176" fontId="13" fillId="3" borderId="0" xfId="130" applyNumberFormat="1" applyFont="1" applyFill="1"/>
    <xf numFmtId="0" fontId="13" fillId="3" borderId="73" xfId="130" applyFont="1" applyFill="1" applyBorder="1" applyAlignment="1">
      <alignment vertical="center"/>
    </xf>
    <xf numFmtId="0" fontId="21" fillId="3" borderId="45" xfId="130" applyFont="1" applyFill="1" applyBorder="1" applyAlignment="1">
      <alignment vertical="center"/>
    </xf>
    <xf numFmtId="165" fontId="13" fillId="3" borderId="0" xfId="130" applyNumberFormat="1" applyFont="1" applyFill="1"/>
    <xf numFmtId="179" fontId="13" fillId="3" borderId="0" xfId="130" applyNumberFormat="1" applyFont="1" applyFill="1"/>
    <xf numFmtId="178" fontId="13" fillId="3" borderId="0" xfId="130" applyNumberFormat="1" applyFont="1" applyFill="1"/>
    <xf numFmtId="178" fontId="27" fillId="3" borderId="0" xfId="42" applyNumberFormat="1" applyFont="1" applyFill="1" applyBorder="1" applyAlignment="1">
      <alignment vertical="center"/>
    </xf>
    <xf numFmtId="178" fontId="28" fillId="3" borderId="0" xfId="42" applyNumberFormat="1" applyFont="1" applyFill="1" applyBorder="1" applyAlignment="1">
      <alignment horizontal="center" vertical="center"/>
    </xf>
    <xf numFmtId="165" fontId="27" fillId="3" borderId="0" xfId="130" applyNumberFormat="1" applyFont="1" applyFill="1"/>
    <xf numFmtId="0" fontId="27" fillId="3" borderId="75" xfId="130" applyFont="1" applyFill="1" applyBorder="1" applyAlignment="1">
      <alignment vertical="center"/>
    </xf>
    <xf numFmtId="178" fontId="27" fillId="3" borderId="4" xfId="42" applyNumberFormat="1" applyFont="1" applyFill="1" applyBorder="1" applyAlignment="1">
      <alignment vertical="center"/>
    </xf>
    <xf numFmtId="178" fontId="27" fillId="3" borderId="76" xfId="42" applyNumberFormat="1" applyFont="1" applyFill="1" applyBorder="1" applyAlignment="1">
      <alignment vertical="center"/>
    </xf>
    <xf numFmtId="178" fontId="27" fillId="3" borderId="74" xfId="42" applyNumberFormat="1" applyFont="1" applyFill="1" applyBorder="1" applyAlignment="1">
      <alignment vertical="center"/>
    </xf>
    <xf numFmtId="179" fontId="28" fillId="3" borderId="74" xfId="42" applyNumberFormat="1" applyFont="1" applyFill="1" applyBorder="1" applyAlignment="1">
      <alignment horizontal="center" vertical="center"/>
    </xf>
    <xf numFmtId="179" fontId="28" fillId="3" borderId="77" xfId="42" applyNumberFormat="1" applyFont="1" applyFill="1" applyBorder="1" applyAlignment="1">
      <alignment horizontal="center" vertical="center"/>
    </xf>
    <xf numFmtId="0" fontId="4" fillId="2" borderId="0" xfId="2" applyNumberFormat="1" applyFont="1" applyFill="1" applyAlignment="1">
      <alignment horizontal="left" wrapText="1"/>
    </xf>
    <xf numFmtId="0" fontId="9" fillId="2" borderId="0" xfId="2" applyNumberFormat="1" applyFont="1" applyFill="1" applyAlignment="1">
      <alignment horizontal="left" wrapText="1"/>
    </xf>
    <xf numFmtId="0" fontId="18" fillId="4" borderId="1" xfId="2" applyNumberFormat="1" applyFont="1" applyFill="1" applyBorder="1" applyAlignment="1"/>
    <xf numFmtId="0" fontId="18" fillId="4" borderId="2" xfId="2" applyNumberFormat="1" applyFont="1" applyFill="1" applyBorder="1" applyAlignment="1"/>
    <xf numFmtId="0" fontId="18" fillId="4" borderId="3" xfId="2" applyNumberFormat="1" applyFont="1" applyFill="1" applyBorder="1" applyAlignment="1"/>
    <xf numFmtId="0" fontId="19" fillId="4" borderId="4" xfId="2" applyNumberFormat="1" applyFont="1" applyFill="1" applyBorder="1" applyAlignment="1">
      <alignment horizontal="center"/>
    </xf>
    <xf numFmtId="0" fontId="19" fillId="4" borderId="5" xfId="2" applyNumberFormat="1" applyFont="1" applyFill="1" applyBorder="1" applyAlignment="1">
      <alignment horizont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8" fillId="4" borderId="11" xfId="2" applyNumberFormat="1" applyFont="1" applyFill="1" applyBorder="1" applyAlignment="1">
      <alignment horizontal="center" vertical="center" wrapText="1"/>
    </xf>
    <xf numFmtId="0" fontId="18" fillId="4" borderId="15" xfId="2" applyNumberFormat="1" applyFont="1" applyFill="1" applyBorder="1" applyAlignment="1">
      <alignment horizontal="center" vertical="center" wrapText="1"/>
    </xf>
    <xf numFmtId="0" fontId="19" fillId="4" borderId="38" xfId="2" applyNumberFormat="1" applyFont="1" applyFill="1" applyBorder="1" applyAlignment="1">
      <alignment horizontal="center" vertical="center"/>
    </xf>
    <xf numFmtId="0" fontId="19" fillId="4" borderId="39" xfId="2" applyNumberFormat="1" applyFont="1" applyFill="1" applyBorder="1" applyAlignment="1">
      <alignment horizontal="center" vertical="center"/>
    </xf>
    <xf numFmtId="0" fontId="18" fillId="4" borderId="38" xfId="2" applyNumberFormat="1" applyFont="1" applyFill="1" applyBorder="1" applyAlignment="1">
      <alignment horizontal="center" vertical="center"/>
    </xf>
    <xf numFmtId="0" fontId="18" fillId="4" borderId="40" xfId="2" applyNumberFormat="1" applyFont="1" applyFill="1" applyBorder="1" applyAlignment="1">
      <alignment horizontal="center" vertical="center"/>
    </xf>
    <xf numFmtId="0" fontId="18" fillId="4" borderId="41" xfId="2" applyNumberFormat="1" applyFont="1" applyFill="1" applyBorder="1" applyAlignment="1">
      <alignment horizontal="center" vertical="center" wrapText="1"/>
    </xf>
    <xf numFmtId="0" fontId="18" fillId="4" borderId="44" xfId="2" applyNumberFormat="1" applyFont="1" applyFill="1" applyBorder="1" applyAlignment="1">
      <alignment horizontal="center" vertical="center"/>
    </xf>
    <xf numFmtId="0" fontId="18" fillId="4" borderId="46" xfId="2" applyNumberFormat="1" applyFont="1" applyFill="1" applyBorder="1" applyAlignment="1">
      <alignment horizontal="center" vertical="center"/>
    </xf>
    <xf numFmtId="0" fontId="18" fillId="4" borderId="42" xfId="2" applyNumberFormat="1" applyFont="1" applyFill="1" applyBorder="1" applyAlignment="1">
      <alignment horizontal="center" vertical="center" wrapText="1"/>
    </xf>
    <xf numFmtId="0" fontId="19" fillId="0" borderId="42" xfId="40" applyFont="1" applyBorder="1" applyAlignment="1">
      <alignment horizontal="center" vertical="center" wrapText="1"/>
    </xf>
    <xf numFmtId="0" fontId="19" fillId="0" borderId="47" xfId="40" applyFont="1" applyBorder="1" applyAlignment="1">
      <alignment horizontal="center" vertical="center" wrapText="1"/>
    </xf>
    <xf numFmtId="0" fontId="18" fillId="4" borderId="43" xfId="2" applyNumberFormat="1" applyFont="1" applyFill="1" applyBorder="1" applyAlignment="1">
      <alignment horizontal="center" vertical="center" wrapText="1"/>
    </xf>
    <xf numFmtId="0" fontId="18" fillId="4" borderId="45" xfId="2" applyNumberFormat="1" applyFont="1" applyFill="1" applyBorder="1" applyAlignment="1">
      <alignment horizontal="center" vertical="center" wrapText="1"/>
    </xf>
    <xf numFmtId="0" fontId="18" fillId="4" borderId="45" xfId="2" applyNumberFormat="1" applyFont="1" applyFill="1" applyBorder="1" applyAlignment="1">
      <alignment horizontal="center" vertical="center"/>
    </xf>
    <xf numFmtId="0" fontId="18" fillId="4" borderId="27" xfId="2" applyNumberFormat="1" applyFont="1" applyFill="1" applyBorder="1" applyAlignment="1">
      <alignment horizontal="center" vertical="center" wrapText="1"/>
    </xf>
    <xf numFmtId="0" fontId="18" fillId="4" borderId="29" xfId="2" applyNumberFormat="1" applyFont="1" applyFill="1" applyBorder="1" applyAlignment="1">
      <alignment horizontal="center" vertical="center" wrapText="1"/>
    </xf>
    <xf numFmtId="0" fontId="18" fillId="4" borderId="30" xfId="2" applyNumberFormat="1" applyFont="1" applyFill="1" applyBorder="1" applyAlignment="1">
      <alignment horizontal="center" vertical="center" wrapText="1"/>
    </xf>
    <xf numFmtId="0" fontId="18" fillId="4" borderId="31" xfId="2" applyNumberFormat="1" applyFont="1" applyFill="1" applyBorder="1" applyAlignment="1">
      <alignment horizontal="center" vertical="center" wrapText="1"/>
    </xf>
    <xf numFmtId="0" fontId="18" fillId="4" borderId="60" xfId="2" applyNumberFormat="1" applyFont="1" applyFill="1" applyBorder="1" applyAlignment="1">
      <alignment horizontal="center" vertical="center"/>
    </xf>
    <xf numFmtId="0" fontId="18" fillId="4" borderId="60" xfId="2" applyNumberFormat="1" applyFont="1" applyFill="1" applyBorder="1" applyAlignment="1">
      <alignment horizontal="center" vertical="center" wrapText="1"/>
    </xf>
    <xf numFmtId="0" fontId="18" fillId="4" borderId="10" xfId="2" applyNumberFormat="1" applyFont="1" applyFill="1" applyBorder="1" applyAlignment="1">
      <alignment horizontal="center" vertical="center" wrapText="1"/>
    </xf>
    <xf numFmtId="0" fontId="18" fillId="4" borderId="17" xfId="2" applyNumberFormat="1" applyFont="1" applyFill="1" applyBorder="1" applyAlignment="1">
      <alignment horizontal="center" vertical="center" wrapText="1"/>
    </xf>
    <xf numFmtId="0" fontId="19" fillId="0" borderId="42" xfId="72" applyFont="1" applyBorder="1" applyAlignment="1">
      <alignment horizontal="center" vertical="center" wrapText="1"/>
    </xf>
    <xf numFmtId="0" fontId="18" fillId="4" borderId="33" xfId="2" applyNumberFormat="1" applyFont="1" applyFill="1" applyBorder="1" applyAlignment="1">
      <alignment horizontal="center" vertical="center" wrapText="1"/>
    </xf>
    <xf numFmtId="0" fontId="19" fillId="0" borderId="10" xfId="72" applyFont="1" applyBorder="1" applyAlignment="1">
      <alignment horizontal="center" vertical="center" wrapText="1"/>
    </xf>
    <xf numFmtId="0" fontId="19" fillId="0" borderId="29" xfId="72" applyFont="1" applyBorder="1" applyAlignment="1">
      <alignment horizontal="center" vertical="center" wrapText="1"/>
    </xf>
    <xf numFmtId="0" fontId="18" fillId="4" borderId="61" xfId="2" applyNumberFormat="1" applyFont="1" applyFill="1" applyBorder="1" applyAlignment="1">
      <alignment horizontal="center" vertical="center" wrapText="1"/>
    </xf>
    <xf numFmtId="0" fontId="19" fillId="0" borderId="61" xfId="72" applyFont="1" applyBorder="1" applyAlignment="1">
      <alignment horizontal="center" vertical="center" wrapText="1"/>
    </xf>
    <xf numFmtId="0" fontId="19" fillId="0" borderId="62" xfId="72" applyFont="1" applyBorder="1" applyAlignment="1">
      <alignment horizontal="center" vertical="center" wrapText="1"/>
    </xf>
  </cellXfs>
  <cellStyles count="131">
    <cellStyle name="Calc Currency (0)" xfId="3"/>
    <cellStyle name="Calc Currency (2)" xfId="4"/>
    <cellStyle name="Calc Percent (0)" xfId="5"/>
    <cellStyle name="Calc Percent (1)" xfId="6"/>
    <cellStyle name="Calc Percent (2)" xfId="7"/>
    <cellStyle name="Calc Units (0)" xfId="8"/>
    <cellStyle name="Calc Units (1)" xfId="9"/>
    <cellStyle name="Calc Units (2)" xfId="10"/>
    <cellStyle name="Comma" xfId="1" builtinId="3"/>
    <cellStyle name="Comma [00]" xfId="11"/>
    <cellStyle name="Comma 2" xfId="41"/>
    <cellStyle name="Comma 2 2" xfId="42"/>
    <cellStyle name="Comma 3" xfId="43"/>
    <cellStyle name="Comma 3 10" xfId="44"/>
    <cellStyle name="Comma 3 11" xfId="45"/>
    <cellStyle name="Comma 3 12" xfId="46"/>
    <cellStyle name="Comma 3 13" xfId="47"/>
    <cellStyle name="Comma 3 14" xfId="48"/>
    <cellStyle name="Comma 3 15" xfId="49"/>
    <cellStyle name="Comma 3 16" xfId="50"/>
    <cellStyle name="Comma 3 17" xfId="51"/>
    <cellStyle name="Comma 3 18" xfId="52"/>
    <cellStyle name="Comma 3 19" xfId="53"/>
    <cellStyle name="Comma 3 2" xfId="54"/>
    <cellStyle name="Comma 3 2 2" xfId="55"/>
    <cellStyle name="Comma 3 20" xfId="56"/>
    <cellStyle name="Comma 3 21" xfId="57"/>
    <cellStyle name="Comma 3 22" xfId="58"/>
    <cellStyle name="Comma 3 23" xfId="59"/>
    <cellStyle name="Comma 3 24" xfId="60"/>
    <cellStyle name="Comma 3 25" xfId="61"/>
    <cellStyle name="Comma 3 26" xfId="62"/>
    <cellStyle name="Comma 3 3" xfId="63"/>
    <cellStyle name="Comma 3 4" xfId="64"/>
    <cellStyle name="Comma 3 5" xfId="65"/>
    <cellStyle name="Comma 3 6" xfId="66"/>
    <cellStyle name="Comma 3 7" xfId="67"/>
    <cellStyle name="Comma 3 8" xfId="68"/>
    <cellStyle name="Comma 3 9" xfId="69"/>
    <cellStyle name="Comma 4" xfId="70"/>
    <cellStyle name="Comma 4 2" xfId="71"/>
    <cellStyle name="Currency [00]" xfId="12"/>
    <cellStyle name="Date Short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Input [yellow]" xfId="22"/>
    <cellStyle name="Link Currency (0)" xfId="23"/>
    <cellStyle name="Link Currency (2)" xfId="24"/>
    <cellStyle name="Link Units (0)" xfId="25"/>
    <cellStyle name="Link Units (1)" xfId="26"/>
    <cellStyle name="Link Units (2)" xfId="27"/>
    <cellStyle name="Normal" xfId="0" builtinId="0"/>
    <cellStyle name="Normal - Style1" xfId="28"/>
    <cellStyle name="Normal 2" xfId="40"/>
    <cellStyle name="Normal 2 2" xfId="130"/>
    <cellStyle name="Normal 3" xfId="72"/>
    <cellStyle name="Normal 4" xfId="73"/>
    <cellStyle name="Normal 4 10" xfId="74"/>
    <cellStyle name="Normal 4 11" xfId="75"/>
    <cellStyle name="Normal 4 12" xfId="76"/>
    <cellStyle name="Normal 4 13" xfId="77"/>
    <cellStyle name="Normal 4 14" xfId="78"/>
    <cellStyle name="Normal 4 15" xfId="79"/>
    <cellStyle name="Normal 4 16" xfId="80"/>
    <cellStyle name="Normal 4 17" xfId="81"/>
    <cellStyle name="Normal 4 18" xfId="82"/>
    <cellStyle name="Normal 4 19" xfId="83"/>
    <cellStyle name="Normal 4 2" xfId="84"/>
    <cellStyle name="Normal 4 2 2" xfId="85"/>
    <cellStyle name="Normal 4 20" xfId="86"/>
    <cellStyle name="Normal 4 21" xfId="87"/>
    <cellStyle name="Normal 4 22" xfId="88"/>
    <cellStyle name="Normal 4 23" xfId="89"/>
    <cellStyle name="Normal 4 24" xfId="90"/>
    <cellStyle name="Normal 4 25" xfId="91"/>
    <cellStyle name="Normal 4 26" xfId="92"/>
    <cellStyle name="Normal 4 3" xfId="93"/>
    <cellStyle name="Normal 4 4" xfId="94"/>
    <cellStyle name="Normal 4 5" xfId="95"/>
    <cellStyle name="Normal 4 6" xfId="96"/>
    <cellStyle name="Normal 4 7" xfId="97"/>
    <cellStyle name="Normal 4 8" xfId="98"/>
    <cellStyle name="Normal 4 9" xfId="99"/>
    <cellStyle name="Normal 5" xfId="100"/>
    <cellStyle name="Normal 5 2" xfId="101"/>
    <cellStyle name="Normal_weekly forecast new" xfId="2"/>
    <cellStyle name="Percent [0]" xfId="29"/>
    <cellStyle name="Percent [00]" xfId="30"/>
    <cellStyle name="Percent [2]" xfId="31"/>
    <cellStyle name="Percent 2" xfId="102"/>
    <cellStyle name="Percent 2 10" xfId="103"/>
    <cellStyle name="Percent 2 11" xfId="104"/>
    <cellStyle name="Percent 2 12" xfId="105"/>
    <cellStyle name="Percent 2 13" xfId="106"/>
    <cellStyle name="Percent 2 14" xfId="107"/>
    <cellStyle name="Percent 2 15" xfId="108"/>
    <cellStyle name="Percent 2 16" xfId="109"/>
    <cellStyle name="Percent 2 17" xfId="110"/>
    <cellStyle name="Percent 2 18" xfId="111"/>
    <cellStyle name="Percent 2 19" xfId="112"/>
    <cellStyle name="Percent 2 2" xfId="113"/>
    <cellStyle name="Percent 2 20" xfId="114"/>
    <cellStyle name="Percent 2 21" xfId="115"/>
    <cellStyle name="Percent 2 22" xfId="116"/>
    <cellStyle name="Percent 2 23" xfId="117"/>
    <cellStyle name="Percent 2 24" xfId="118"/>
    <cellStyle name="Percent 2 25" xfId="119"/>
    <cellStyle name="Percent 2 3" xfId="120"/>
    <cellStyle name="Percent 2 4" xfId="121"/>
    <cellStyle name="Percent 2 5" xfId="122"/>
    <cellStyle name="Percent 2 6" xfId="123"/>
    <cellStyle name="Percent 2 7" xfId="124"/>
    <cellStyle name="Percent 2 8" xfId="125"/>
    <cellStyle name="Percent 2 9" xfId="126"/>
    <cellStyle name="Percent 3" xfId="127"/>
    <cellStyle name="Percent 4" xfId="128"/>
    <cellStyle name="Percent 4 2" xfId="129"/>
    <cellStyle name="PrePop Currency (0)" xfId="32"/>
    <cellStyle name="PrePop Currency (2)" xfId="33"/>
    <cellStyle name="PrePop Units (0)" xfId="34"/>
    <cellStyle name="PrePop Units (1)" xfId="35"/>
    <cellStyle name="PrePop Units (2)" xfId="36"/>
    <cellStyle name="Text Indent A" xfId="37"/>
    <cellStyle name="Text Indent B" xfId="38"/>
    <cellStyle name="Text Indent C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zoomScale="90" zoomScaleNormal="90" workbookViewId="0">
      <selection sqref="A1:C1"/>
    </sheetView>
  </sheetViews>
  <sheetFormatPr defaultRowHeight="12.75" x14ac:dyDescent="0.2"/>
  <cols>
    <col min="1" max="1" width="22.5703125" style="1" customWidth="1"/>
    <col min="2" max="2" width="12.42578125" style="1" customWidth="1"/>
    <col min="3" max="3" width="12" style="1" customWidth="1"/>
    <col min="4" max="21" width="11.28515625" style="1" customWidth="1"/>
    <col min="22" max="22" width="11.28515625" style="42" customWidth="1"/>
    <col min="23" max="16384" width="9.140625" style="1"/>
  </cols>
  <sheetData>
    <row r="1" spans="1:22" ht="19.5" customHeight="1" x14ac:dyDescent="0.25">
      <c r="A1" s="329" t="s">
        <v>27</v>
      </c>
      <c r="B1" s="329"/>
      <c r="C1" s="329"/>
      <c r="D1" s="330"/>
      <c r="E1" s="330"/>
      <c r="F1" s="330"/>
      <c r="G1" s="330"/>
      <c r="H1" s="330"/>
      <c r="I1" s="330"/>
      <c r="J1" s="330"/>
      <c r="N1" s="2"/>
    </row>
    <row r="2" spans="1:22" ht="19.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spans="1:22" ht="19.5" customHeight="1" thickBot="1" x14ac:dyDescent="0.25">
      <c r="A3" s="331"/>
      <c r="B3" s="332"/>
      <c r="C3" s="333"/>
      <c r="D3" s="334" t="s">
        <v>0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5"/>
      <c r="T3" s="43"/>
      <c r="U3" s="336" t="s">
        <v>1</v>
      </c>
      <c r="V3" s="44"/>
    </row>
    <row r="4" spans="1:22" ht="19.5" customHeight="1" x14ac:dyDescent="0.2">
      <c r="A4" s="45"/>
      <c r="B4" s="46"/>
      <c r="C4" s="47"/>
      <c r="D4" s="339" t="s">
        <v>28</v>
      </c>
      <c r="E4" s="339"/>
      <c r="F4" s="339"/>
      <c r="G4" s="339"/>
      <c r="H4" s="339"/>
      <c r="I4" s="339"/>
      <c r="J4" s="339"/>
      <c r="K4" s="339"/>
      <c r="L4" s="339"/>
      <c r="M4" s="339"/>
      <c r="N4" s="340"/>
      <c r="O4" s="341" t="s">
        <v>29</v>
      </c>
      <c r="P4" s="341"/>
      <c r="Q4" s="341"/>
      <c r="R4" s="342"/>
      <c r="S4" s="343" t="s">
        <v>30</v>
      </c>
      <c r="T4" s="346" t="s">
        <v>31</v>
      </c>
      <c r="U4" s="337"/>
      <c r="V4" s="44"/>
    </row>
    <row r="5" spans="1:22" ht="19.5" customHeight="1" x14ac:dyDescent="0.2">
      <c r="A5" s="48"/>
      <c r="B5" s="49"/>
      <c r="C5" s="50" t="s">
        <v>20</v>
      </c>
      <c r="D5" s="349" t="s">
        <v>3</v>
      </c>
      <c r="E5" s="349" t="s">
        <v>4</v>
      </c>
      <c r="F5" s="349" t="s">
        <v>5</v>
      </c>
      <c r="G5" s="349" t="s">
        <v>6</v>
      </c>
      <c r="H5" s="349" t="s">
        <v>7</v>
      </c>
      <c r="I5" s="354" t="s">
        <v>8</v>
      </c>
      <c r="J5" s="354" t="s">
        <v>9</v>
      </c>
      <c r="K5" s="349" t="s">
        <v>10</v>
      </c>
      <c r="L5" s="349" t="s">
        <v>11</v>
      </c>
      <c r="M5" s="349" t="s">
        <v>12</v>
      </c>
      <c r="N5" s="352" t="s">
        <v>32</v>
      </c>
      <c r="O5" s="349" t="s">
        <v>14</v>
      </c>
      <c r="P5" s="354" t="s">
        <v>15</v>
      </c>
      <c r="Q5" s="349" t="s">
        <v>16</v>
      </c>
      <c r="R5" s="349" t="s">
        <v>33</v>
      </c>
      <c r="S5" s="344"/>
      <c r="T5" s="347"/>
      <c r="U5" s="337"/>
      <c r="V5" s="44"/>
    </row>
    <row r="6" spans="1:22" ht="19.5" customHeight="1" thickBot="1" x14ac:dyDescent="0.25">
      <c r="A6" s="51"/>
      <c r="B6" s="52"/>
      <c r="C6" s="53" t="s">
        <v>21</v>
      </c>
      <c r="D6" s="350"/>
      <c r="E6" s="350"/>
      <c r="F6" s="350"/>
      <c r="G6" s="350"/>
      <c r="H6" s="350"/>
      <c r="I6" s="355"/>
      <c r="J6" s="355"/>
      <c r="K6" s="350"/>
      <c r="L6" s="350"/>
      <c r="M6" s="350"/>
      <c r="N6" s="353"/>
      <c r="O6" s="350"/>
      <c r="P6" s="355"/>
      <c r="Q6" s="350"/>
      <c r="R6" s="351"/>
      <c r="S6" s="345"/>
      <c r="T6" s="348"/>
      <c r="U6" s="338"/>
      <c r="V6" s="44"/>
    </row>
    <row r="7" spans="1:22" ht="19.5" customHeight="1" x14ac:dyDescent="0.2">
      <c r="A7" s="6" t="s">
        <v>17</v>
      </c>
      <c r="B7" s="7"/>
      <c r="C7" s="8">
        <v>41802</v>
      </c>
      <c r="D7" s="54">
        <v>286</v>
      </c>
      <c r="E7" s="54">
        <v>161</v>
      </c>
      <c r="F7" s="54">
        <v>146</v>
      </c>
      <c r="G7" s="54">
        <v>247</v>
      </c>
      <c r="H7" s="54">
        <v>156</v>
      </c>
      <c r="I7" s="11">
        <v>206</v>
      </c>
      <c r="J7" s="54">
        <v>49</v>
      </c>
      <c r="K7" s="54">
        <v>152</v>
      </c>
      <c r="L7" s="54">
        <v>98</v>
      </c>
      <c r="M7" s="54">
        <v>71</v>
      </c>
      <c r="N7" s="40">
        <v>1572</v>
      </c>
      <c r="O7" s="54">
        <v>1564</v>
      </c>
      <c r="P7" s="11">
        <v>649</v>
      </c>
      <c r="Q7" s="54">
        <v>388</v>
      </c>
      <c r="R7" s="54">
        <v>2601</v>
      </c>
      <c r="S7" s="36">
        <v>4173</v>
      </c>
      <c r="T7" s="39">
        <v>525</v>
      </c>
      <c r="U7" s="10">
        <v>4698</v>
      </c>
      <c r="V7" s="55"/>
    </row>
    <row r="8" spans="1:22" ht="19.5" customHeight="1" x14ac:dyDescent="0.2">
      <c r="A8" s="15"/>
      <c r="B8" s="16"/>
      <c r="C8" s="56">
        <v>41712</v>
      </c>
      <c r="D8" s="57">
        <v>226</v>
      </c>
      <c r="E8" s="57">
        <v>102</v>
      </c>
      <c r="F8" s="57">
        <v>138</v>
      </c>
      <c r="G8" s="57">
        <v>232</v>
      </c>
      <c r="H8" s="57">
        <v>164</v>
      </c>
      <c r="I8" s="58">
        <v>181</v>
      </c>
      <c r="J8" s="57">
        <v>61</v>
      </c>
      <c r="K8" s="57">
        <v>88</v>
      </c>
      <c r="L8" s="57">
        <v>95</v>
      </c>
      <c r="M8" s="57">
        <v>73</v>
      </c>
      <c r="N8" s="59">
        <v>1360</v>
      </c>
      <c r="O8" s="57">
        <v>1483</v>
      </c>
      <c r="P8" s="58">
        <v>620</v>
      </c>
      <c r="Q8" s="57">
        <v>356</v>
      </c>
      <c r="R8" s="57">
        <v>2459</v>
      </c>
      <c r="S8" s="60">
        <v>3819</v>
      </c>
      <c r="T8" s="61">
        <v>467</v>
      </c>
      <c r="U8" s="62">
        <v>4286</v>
      </c>
      <c r="V8" s="38"/>
    </row>
    <row r="9" spans="1:22" ht="19.5" customHeight="1" x14ac:dyDescent="0.2">
      <c r="A9" s="19" t="s">
        <v>34</v>
      </c>
      <c r="B9" s="20"/>
      <c r="C9" s="21">
        <v>41802</v>
      </c>
      <c r="D9" s="63">
        <v>1353</v>
      </c>
      <c r="E9" s="63">
        <v>532</v>
      </c>
      <c r="F9" s="63">
        <v>763</v>
      </c>
      <c r="G9" s="63">
        <v>1188</v>
      </c>
      <c r="H9" s="63">
        <v>616</v>
      </c>
      <c r="I9" s="33">
        <v>998</v>
      </c>
      <c r="J9" s="63">
        <v>549</v>
      </c>
      <c r="K9" s="63">
        <v>619</v>
      </c>
      <c r="L9" s="63">
        <v>392</v>
      </c>
      <c r="M9" s="63">
        <v>311</v>
      </c>
      <c r="N9" s="64">
        <v>7321</v>
      </c>
      <c r="O9" s="63">
        <v>192</v>
      </c>
      <c r="P9" s="33">
        <v>225</v>
      </c>
      <c r="Q9" s="63">
        <v>268</v>
      </c>
      <c r="R9" s="63">
        <v>685</v>
      </c>
      <c r="S9" s="22">
        <v>8006</v>
      </c>
      <c r="T9" s="65">
        <v>929</v>
      </c>
      <c r="U9" s="23">
        <v>8935</v>
      </c>
      <c r="V9" s="55"/>
    </row>
    <row r="10" spans="1:22" ht="19.5" customHeight="1" x14ac:dyDescent="0.2">
      <c r="A10" s="15"/>
      <c r="B10" s="16"/>
      <c r="C10" s="56">
        <v>41712</v>
      </c>
      <c r="D10" s="57">
        <v>929</v>
      </c>
      <c r="E10" s="57">
        <v>434</v>
      </c>
      <c r="F10" s="57">
        <v>752</v>
      </c>
      <c r="G10" s="57">
        <v>1024</v>
      </c>
      <c r="H10" s="57">
        <v>660</v>
      </c>
      <c r="I10" s="58">
        <v>1173</v>
      </c>
      <c r="J10" s="57">
        <v>806</v>
      </c>
      <c r="K10" s="57">
        <v>345</v>
      </c>
      <c r="L10" s="57">
        <v>458</v>
      </c>
      <c r="M10" s="57">
        <v>360</v>
      </c>
      <c r="N10" s="59">
        <v>6941</v>
      </c>
      <c r="O10" s="57">
        <v>201</v>
      </c>
      <c r="P10" s="58">
        <v>155</v>
      </c>
      <c r="Q10" s="57">
        <v>255</v>
      </c>
      <c r="R10" s="57">
        <v>611</v>
      </c>
      <c r="S10" s="60">
        <v>7552</v>
      </c>
      <c r="T10" s="61">
        <v>816</v>
      </c>
      <c r="U10" s="62">
        <v>8368</v>
      </c>
      <c r="V10" s="38"/>
    </row>
    <row r="11" spans="1:22" ht="19.5" customHeight="1" x14ac:dyDescent="0.2">
      <c r="A11" s="19" t="s">
        <v>22</v>
      </c>
      <c r="B11" s="20"/>
      <c r="C11" s="21">
        <v>41802</v>
      </c>
      <c r="D11" s="63">
        <v>43500</v>
      </c>
      <c r="E11" s="63">
        <v>17104</v>
      </c>
      <c r="F11" s="63">
        <v>24531</v>
      </c>
      <c r="G11" s="63">
        <v>38195</v>
      </c>
      <c r="H11" s="63">
        <v>19805</v>
      </c>
      <c r="I11" s="33">
        <v>32086</v>
      </c>
      <c r="J11" s="63">
        <v>17651</v>
      </c>
      <c r="K11" s="63">
        <v>19901</v>
      </c>
      <c r="L11" s="63">
        <v>12603</v>
      </c>
      <c r="M11" s="63">
        <v>9999</v>
      </c>
      <c r="N11" s="64">
        <v>235375</v>
      </c>
      <c r="O11" s="63">
        <v>6173</v>
      </c>
      <c r="P11" s="33">
        <v>7234</v>
      </c>
      <c r="Q11" s="63">
        <v>8616</v>
      </c>
      <c r="R11" s="63">
        <v>22023</v>
      </c>
      <c r="S11" s="22">
        <v>257398</v>
      </c>
      <c r="T11" s="65">
        <v>29868</v>
      </c>
      <c r="U11" s="23">
        <v>287266</v>
      </c>
      <c r="V11" s="55"/>
    </row>
    <row r="12" spans="1:22" ht="19.5" customHeight="1" x14ac:dyDescent="0.2">
      <c r="A12" s="15"/>
      <c r="B12" s="16"/>
      <c r="C12" s="56">
        <v>41712</v>
      </c>
      <c r="D12" s="57">
        <v>29868</v>
      </c>
      <c r="E12" s="57">
        <v>13953</v>
      </c>
      <c r="F12" s="57">
        <v>24177</v>
      </c>
      <c r="G12" s="57">
        <v>32922</v>
      </c>
      <c r="H12" s="57">
        <v>21219</v>
      </c>
      <c r="I12" s="58">
        <v>37713</v>
      </c>
      <c r="J12" s="57">
        <v>25914</v>
      </c>
      <c r="K12" s="57">
        <v>11092</v>
      </c>
      <c r="L12" s="57">
        <v>14725</v>
      </c>
      <c r="M12" s="57">
        <v>11574</v>
      </c>
      <c r="N12" s="59">
        <v>223157</v>
      </c>
      <c r="O12" s="57">
        <v>6462</v>
      </c>
      <c r="P12" s="58">
        <v>4983</v>
      </c>
      <c r="Q12" s="57">
        <v>8198</v>
      </c>
      <c r="R12" s="57">
        <v>19643</v>
      </c>
      <c r="S12" s="60">
        <v>242800</v>
      </c>
      <c r="T12" s="61">
        <v>26235</v>
      </c>
      <c r="U12" s="62">
        <v>269035</v>
      </c>
      <c r="V12" s="38"/>
    </row>
    <row r="13" spans="1:22" ht="19.5" customHeight="1" x14ac:dyDescent="0.2">
      <c r="A13" s="19" t="s">
        <v>18</v>
      </c>
      <c r="B13" s="20"/>
      <c r="C13" s="21">
        <v>41802</v>
      </c>
      <c r="D13" s="66">
        <v>4.7300000000000004</v>
      </c>
      <c r="E13" s="66">
        <v>3.3</v>
      </c>
      <c r="F13" s="66">
        <v>5.23</v>
      </c>
      <c r="G13" s="66">
        <v>4.8099999999999996</v>
      </c>
      <c r="H13" s="66">
        <v>3.95</v>
      </c>
      <c r="I13" s="34">
        <v>4.84</v>
      </c>
      <c r="J13" s="66">
        <v>11.2</v>
      </c>
      <c r="K13" s="66">
        <v>4.07</v>
      </c>
      <c r="L13" s="66">
        <v>4</v>
      </c>
      <c r="M13" s="66">
        <v>4.38</v>
      </c>
      <c r="N13" s="24">
        <v>4.66</v>
      </c>
      <c r="O13" s="67">
        <v>0.12</v>
      </c>
      <c r="P13" s="34">
        <v>0.35</v>
      </c>
      <c r="Q13" s="66">
        <v>0.69</v>
      </c>
      <c r="R13" s="66">
        <v>0.26</v>
      </c>
      <c r="S13" s="25">
        <v>1.92</v>
      </c>
      <c r="T13" s="68">
        <v>1.77</v>
      </c>
      <c r="U13" s="26">
        <v>1.9</v>
      </c>
      <c r="V13" s="69"/>
    </row>
    <row r="14" spans="1:22" ht="19.5" customHeight="1" x14ac:dyDescent="0.2">
      <c r="A14" s="15"/>
      <c r="B14" s="16"/>
      <c r="C14" s="56">
        <v>41712</v>
      </c>
      <c r="D14" s="70">
        <v>4.1100000000000003</v>
      </c>
      <c r="E14" s="70">
        <v>4.25</v>
      </c>
      <c r="F14" s="70">
        <v>5.45</v>
      </c>
      <c r="G14" s="70">
        <v>4.41</v>
      </c>
      <c r="H14" s="70">
        <v>4.0199999999999996</v>
      </c>
      <c r="I14" s="18">
        <v>6.48</v>
      </c>
      <c r="J14" s="70">
        <v>13.21</v>
      </c>
      <c r="K14" s="70">
        <v>3.92</v>
      </c>
      <c r="L14" s="70">
        <v>4.82</v>
      </c>
      <c r="M14" s="70">
        <v>4.93</v>
      </c>
      <c r="N14" s="71">
        <v>5.0999999999999996</v>
      </c>
      <c r="O14" s="72">
        <v>0.14000000000000001</v>
      </c>
      <c r="P14" s="18">
        <v>0.25</v>
      </c>
      <c r="Q14" s="70">
        <v>0.72</v>
      </c>
      <c r="R14" s="70">
        <v>0.25</v>
      </c>
      <c r="S14" s="73">
        <v>1.98</v>
      </c>
      <c r="T14" s="74">
        <v>1.75</v>
      </c>
      <c r="U14" s="17">
        <v>1.95</v>
      </c>
      <c r="V14" s="75"/>
    </row>
    <row r="15" spans="1:22" ht="19.5" customHeight="1" x14ac:dyDescent="0.2">
      <c r="A15" s="19" t="s">
        <v>35</v>
      </c>
      <c r="B15" s="20"/>
      <c r="C15" s="21">
        <v>41802</v>
      </c>
      <c r="D15" s="63">
        <v>349534</v>
      </c>
      <c r="E15" s="63">
        <v>521910</v>
      </c>
      <c r="F15" s="63">
        <v>367172</v>
      </c>
      <c r="G15" s="63">
        <v>296997</v>
      </c>
      <c r="H15" s="63">
        <v>396333</v>
      </c>
      <c r="I15" s="33">
        <v>283327</v>
      </c>
      <c r="J15" s="63">
        <v>301040</v>
      </c>
      <c r="K15" s="63">
        <v>283733</v>
      </c>
      <c r="L15" s="63">
        <v>379821</v>
      </c>
      <c r="M15" s="63">
        <v>447550</v>
      </c>
      <c r="N15" s="64">
        <v>346871</v>
      </c>
      <c r="O15" s="63">
        <v>352250</v>
      </c>
      <c r="P15" s="33">
        <v>340707</v>
      </c>
      <c r="Q15" s="63">
        <v>372201</v>
      </c>
      <c r="R15" s="63">
        <v>356264</v>
      </c>
      <c r="S15" s="22">
        <v>347675</v>
      </c>
      <c r="T15" s="65">
        <v>291793</v>
      </c>
      <c r="U15" s="23">
        <v>341864</v>
      </c>
      <c r="V15" s="55"/>
    </row>
    <row r="16" spans="1:22" ht="19.5" customHeight="1" x14ac:dyDescent="0.2">
      <c r="A16" s="15"/>
      <c r="B16" s="16"/>
      <c r="C16" s="56">
        <v>41712</v>
      </c>
      <c r="D16" s="57">
        <v>463848</v>
      </c>
      <c r="E16" s="57">
        <v>582786</v>
      </c>
      <c r="F16" s="57">
        <v>335239</v>
      </c>
      <c r="G16" s="57">
        <v>325056</v>
      </c>
      <c r="H16" s="57">
        <v>356248</v>
      </c>
      <c r="I16" s="58">
        <v>219864</v>
      </c>
      <c r="J16" s="57">
        <v>209318</v>
      </c>
      <c r="K16" s="57">
        <v>450803</v>
      </c>
      <c r="L16" s="57">
        <v>322395</v>
      </c>
      <c r="M16" s="57">
        <v>382311</v>
      </c>
      <c r="N16" s="76">
        <v>341644</v>
      </c>
      <c r="O16" s="77">
        <v>279746</v>
      </c>
      <c r="P16" s="78">
        <v>441426</v>
      </c>
      <c r="Q16" s="77">
        <v>404459</v>
      </c>
      <c r="R16" s="77">
        <v>372810</v>
      </c>
      <c r="S16" s="60">
        <v>344166</v>
      </c>
      <c r="T16" s="61">
        <v>337621</v>
      </c>
      <c r="U16" s="62">
        <v>343527</v>
      </c>
      <c r="V16" s="38"/>
    </row>
    <row r="17" spans="1:22" ht="19.5" customHeight="1" x14ac:dyDescent="0.2">
      <c r="A17" s="19" t="s">
        <v>23</v>
      </c>
      <c r="B17" s="20"/>
      <c r="C17" s="21">
        <v>41802</v>
      </c>
      <c r="D17" s="63">
        <v>1034</v>
      </c>
      <c r="E17" s="63">
        <v>1544</v>
      </c>
      <c r="F17" s="63">
        <v>1086</v>
      </c>
      <c r="G17" s="63">
        <v>879</v>
      </c>
      <c r="H17" s="63">
        <v>1173</v>
      </c>
      <c r="I17" s="33">
        <v>838</v>
      </c>
      <c r="J17" s="63">
        <v>891</v>
      </c>
      <c r="K17" s="63">
        <v>839</v>
      </c>
      <c r="L17" s="63">
        <v>1124</v>
      </c>
      <c r="M17" s="63">
        <v>1324</v>
      </c>
      <c r="N17" s="64">
        <v>1026</v>
      </c>
      <c r="O17" s="63">
        <v>1042</v>
      </c>
      <c r="P17" s="33">
        <v>1008</v>
      </c>
      <c r="Q17" s="63">
        <v>1101</v>
      </c>
      <c r="R17" s="63">
        <v>1054</v>
      </c>
      <c r="S17" s="22">
        <v>1029</v>
      </c>
      <c r="T17" s="65">
        <v>863</v>
      </c>
      <c r="U17" s="23">
        <v>1011</v>
      </c>
      <c r="V17" s="55"/>
    </row>
    <row r="18" spans="1:22" ht="19.5" customHeight="1" x14ac:dyDescent="0.2">
      <c r="A18" s="15"/>
      <c r="B18" s="16"/>
      <c r="C18" s="56">
        <v>41712</v>
      </c>
      <c r="D18" s="57">
        <v>1332</v>
      </c>
      <c r="E18" s="57">
        <v>1674</v>
      </c>
      <c r="F18" s="57">
        <v>963</v>
      </c>
      <c r="G18" s="57">
        <v>934</v>
      </c>
      <c r="H18" s="57">
        <v>1023</v>
      </c>
      <c r="I18" s="58">
        <v>632</v>
      </c>
      <c r="J18" s="57">
        <v>601</v>
      </c>
      <c r="K18" s="57">
        <v>1295</v>
      </c>
      <c r="L18" s="57">
        <v>926</v>
      </c>
      <c r="M18" s="57">
        <v>1098</v>
      </c>
      <c r="N18" s="76">
        <v>981</v>
      </c>
      <c r="O18" s="77">
        <v>804</v>
      </c>
      <c r="P18" s="78">
        <v>1268</v>
      </c>
      <c r="Q18" s="77">
        <v>1162</v>
      </c>
      <c r="R18" s="77">
        <v>1071</v>
      </c>
      <c r="S18" s="60">
        <v>989</v>
      </c>
      <c r="T18" s="61">
        <v>970</v>
      </c>
      <c r="U18" s="62">
        <v>987</v>
      </c>
      <c r="V18" s="38"/>
    </row>
    <row r="19" spans="1:22" ht="19.5" customHeight="1" x14ac:dyDescent="0.2">
      <c r="A19" s="19" t="s">
        <v>36</v>
      </c>
      <c r="B19" s="20"/>
      <c r="C19" s="21">
        <v>41802</v>
      </c>
      <c r="D19" s="63">
        <v>1654</v>
      </c>
      <c r="E19" s="63">
        <v>1725</v>
      </c>
      <c r="F19" s="63">
        <v>1919</v>
      </c>
      <c r="G19" s="63">
        <v>1428</v>
      </c>
      <c r="H19" s="63">
        <v>1565</v>
      </c>
      <c r="I19" s="33">
        <v>1373</v>
      </c>
      <c r="J19" s="63">
        <v>3373</v>
      </c>
      <c r="K19" s="63">
        <v>1155</v>
      </c>
      <c r="L19" s="63">
        <v>1519</v>
      </c>
      <c r="M19" s="63">
        <v>1960</v>
      </c>
      <c r="N19" s="64">
        <v>1615</v>
      </c>
      <c r="O19" s="63">
        <v>43</v>
      </c>
      <c r="P19" s="33">
        <v>118</v>
      </c>
      <c r="Q19" s="63">
        <v>257</v>
      </c>
      <c r="R19" s="63">
        <v>94</v>
      </c>
      <c r="S19" s="22">
        <v>667</v>
      </c>
      <c r="T19" s="65">
        <v>516</v>
      </c>
      <c r="U19" s="23">
        <v>650</v>
      </c>
      <c r="V19" s="55"/>
    </row>
    <row r="20" spans="1:22" ht="19.5" customHeight="1" x14ac:dyDescent="0.2">
      <c r="A20" s="15"/>
      <c r="B20" s="16"/>
      <c r="C20" s="56">
        <v>41712</v>
      </c>
      <c r="D20" s="57">
        <v>1907</v>
      </c>
      <c r="E20" s="57">
        <v>2480</v>
      </c>
      <c r="F20" s="57">
        <v>1827</v>
      </c>
      <c r="G20" s="57">
        <v>1435</v>
      </c>
      <c r="H20" s="57">
        <v>1434</v>
      </c>
      <c r="I20" s="58">
        <v>1425</v>
      </c>
      <c r="J20" s="57">
        <v>2766</v>
      </c>
      <c r="K20" s="57">
        <v>1767</v>
      </c>
      <c r="L20" s="57">
        <v>1554</v>
      </c>
      <c r="M20" s="57">
        <v>1885</v>
      </c>
      <c r="N20" s="59">
        <v>1744</v>
      </c>
      <c r="O20" s="57">
        <v>38</v>
      </c>
      <c r="P20" s="58">
        <v>110</v>
      </c>
      <c r="Q20" s="57">
        <v>290</v>
      </c>
      <c r="R20" s="57">
        <v>93</v>
      </c>
      <c r="S20" s="60">
        <v>681</v>
      </c>
      <c r="T20" s="61">
        <v>590</v>
      </c>
      <c r="U20" s="62">
        <v>671</v>
      </c>
      <c r="V20" s="38"/>
    </row>
    <row r="21" spans="1:22" ht="19.5" customHeight="1" x14ac:dyDescent="0.2">
      <c r="A21" s="19" t="s">
        <v>37</v>
      </c>
      <c r="B21" s="20"/>
      <c r="C21" s="21">
        <v>41802</v>
      </c>
      <c r="D21" s="63">
        <v>1131</v>
      </c>
      <c r="E21" s="63">
        <v>458</v>
      </c>
      <c r="F21" s="63">
        <v>759</v>
      </c>
      <c r="G21" s="63">
        <v>1181</v>
      </c>
      <c r="H21" s="63">
        <v>612</v>
      </c>
      <c r="I21" s="33">
        <v>1103</v>
      </c>
      <c r="J21" s="63">
        <v>545</v>
      </c>
      <c r="K21" s="63">
        <v>544</v>
      </c>
      <c r="L21" s="63">
        <v>390</v>
      </c>
      <c r="M21" s="63">
        <v>344</v>
      </c>
      <c r="N21" s="64">
        <v>7067</v>
      </c>
      <c r="O21" s="63">
        <v>204</v>
      </c>
      <c r="P21" s="33">
        <v>225</v>
      </c>
      <c r="Q21" s="63">
        <v>273</v>
      </c>
      <c r="R21" s="63">
        <v>702</v>
      </c>
      <c r="S21" s="22">
        <v>7769</v>
      </c>
      <c r="T21" s="65">
        <v>866</v>
      </c>
      <c r="U21" s="23">
        <v>8635</v>
      </c>
      <c r="V21" s="55"/>
    </row>
    <row r="22" spans="1:22" ht="19.5" customHeight="1" x14ac:dyDescent="0.2">
      <c r="A22" s="15"/>
      <c r="B22" s="16"/>
      <c r="C22" s="56">
        <v>41712</v>
      </c>
      <c r="D22" s="57">
        <v>1118</v>
      </c>
      <c r="E22" s="57">
        <v>491</v>
      </c>
      <c r="F22" s="57">
        <v>722</v>
      </c>
      <c r="G22" s="57">
        <v>983</v>
      </c>
      <c r="H22" s="57">
        <v>634</v>
      </c>
      <c r="I22" s="58">
        <v>1035</v>
      </c>
      <c r="J22" s="57">
        <v>774</v>
      </c>
      <c r="K22" s="57">
        <v>390</v>
      </c>
      <c r="L22" s="57">
        <v>440</v>
      </c>
      <c r="M22" s="57">
        <v>317</v>
      </c>
      <c r="N22" s="59">
        <v>6904</v>
      </c>
      <c r="O22" s="57">
        <v>220</v>
      </c>
      <c r="P22" s="58">
        <v>158</v>
      </c>
      <c r="Q22" s="57">
        <v>321</v>
      </c>
      <c r="R22" s="57">
        <v>699</v>
      </c>
      <c r="S22" s="60">
        <v>7603</v>
      </c>
      <c r="T22" s="61">
        <v>899</v>
      </c>
      <c r="U22" s="62">
        <v>8502</v>
      </c>
      <c r="V22" s="38"/>
    </row>
    <row r="23" spans="1:22" ht="19.5" customHeight="1" x14ac:dyDescent="0.2">
      <c r="A23" s="19" t="s">
        <v>24</v>
      </c>
      <c r="B23" s="20"/>
      <c r="C23" s="21">
        <v>41802</v>
      </c>
      <c r="D23" s="63">
        <v>36362</v>
      </c>
      <c r="E23" s="63">
        <v>14725</v>
      </c>
      <c r="F23" s="63">
        <v>24402</v>
      </c>
      <c r="G23" s="63">
        <v>37970</v>
      </c>
      <c r="H23" s="63">
        <v>19676</v>
      </c>
      <c r="I23" s="33">
        <v>35462</v>
      </c>
      <c r="J23" s="63">
        <v>17522</v>
      </c>
      <c r="K23" s="63">
        <v>17490</v>
      </c>
      <c r="L23" s="63">
        <v>12539</v>
      </c>
      <c r="M23" s="63">
        <v>11060</v>
      </c>
      <c r="N23" s="64">
        <v>227208</v>
      </c>
      <c r="O23" s="63">
        <v>6559</v>
      </c>
      <c r="P23" s="33">
        <v>7234</v>
      </c>
      <c r="Q23" s="63">
        <v>8777</v>
      </c>
      <c r="R23" s="63">
        <v>22570</v>
      </c>
      <c r="S23" s="22">
        <v>249778</v>
      </c>
      <c r="T23" s="65">
        <v>27843</v>
      </c>
      <c r="U23" s="23">
        <v>277621</v>
      </c>
      <c r="V23" s="55"/>
    </row>
    <row r="24" spans="1:22" ht="19.5" customHeight="1" thickBot="1" x14ac:dyDescent="0.25">
      <c r="A24" s="79"/>
      <c r="B24" s="80"/>
      <c r="C24" s="81">
        <v>41712</v>
      </c>
      <c r="D24" s="82">
        <v>35944</v>
      </c>
      <c r="E24" s="82">
        <v>15786</v>
      </c>
      <c r="F24" s="82">
        <v>23213</v>
      </c>
      <c r="G24" s="82">
        <v>31604</v>
      </c>
      <c r="H24" s="82">
        <v>20384</v>
      </c>
      <c r="I24" s="83">
        <v>33276</v>
      </c>
      <c r="J24" s="82">
        <v>24884</v>
      </c>
      <c r="K24" s="82">
        <v>12539</v>
      </c>
      <c r="L24" s="82">
        <v>14146</v>
      </c>
      <c r="M24" s="82">
        <v>10192</v>
      </c>
      <c r="N24" s="84">
        <v>221968</v>
      </c>
      <c r="O24" s="82">
        <v>7073</v>
      </c>
      <c r="P24" s="83">
        <v>5080</v>
      </c>
      <c r="Q24" s="82">
        <v>10320</v>
      </c>
      <c r="R24" s="82">
        <v>22473</v>
      </c>
      <c r="S24" s="85">
        <v>244441</v>
      </c>
      <c r="T24" s="86">
        <v>28903</v>
      </c>
      <c r="U24" s="87">
        <v>273344</v>
      </c>
      <c r="V24" s="38"/>
    </row>
    <row r="25" spans="1:22" ht="19.5" customHeight="1" x14ac:dyDescent="0.2">
      <c r="A25" s="12" t="s">
        <v>19</v>
      </c>
      <c r="B25" s="3"/>
      <c r="C25" s="35">
        <v>41802</v>
      </c>
      <c r="D25" s="88">
        <v>493055</v>
      </c>
      <c r="E25" s="88">
        <v>195768</v>
      </c>
      <c r="F25" s="88">
        <v>332058</v>
      </c>
      <c r="G25" s="88">
        <v>516839</v>
      </c>
      <c r="H25" s="88">
        <v>268045</v>
      </c>
      <c r="I25" s="89">
        <v>482003</v>
      </c>
      <c r="J25" s="88">
        <v>238972</v>
      </c>
      <c r="K25" s="88">
        <v>238095</v>
      </c>
      <c r="L25" s="88">
        <v>170550</v>
      </c>
      <c r="M25" s="88">
        <v>149999</v>
      </c>
      <c r="N25" s="90">
        <v>3085384</v>
      </c>
      <c r="O25" s="88">
        <v>89208</v>
      </c>
      <c r="P25" s="89">
        <v>93668</v>
      </c>
      <c r="Q25" s="88">
        <v>119767</v>
      </c>
      <c r="R25" s="88">
        <v>302643</v>
      </c>
      <c r="S25" s="36">
        <v>3388027</v>
      </c>
      <c r="T25" s="91">
        <v>374891</v>
      </c>
      <c r="U25" s="37">
        <v>3762918</v>
      </c>
      <c r="V25" s="55"/>
    </row>
    <row r="26" spans="1:22" ht="19.5" customHeight="1" x14ac:dyDescent="0.2">
      <c r="A26" s="15"/>
      <c r="B26" s="16"/>
      <c r="C26" s="56">
        <v>41712</v>
      </c>
      <c r="D26" s="57">
        <v>500510</v>
      </c>
      <c r="E26" s="57">
        <v>223445</v>
      </c>
      <c r="F26" s="57">
        <v>326249</v>
      </c>
      <c r="G26" s="57">
        <v>444215</v>
      </c>
      <c r="H26" s="57">
        <v>286428</v>
      </c>
      <c r="I26" s="58">
        <v>466477</v>
      </c>
      <c r="J26" s="57">
        <v>348599</v>
      </c>
      <c r="K26" s="57">
        <v>176285</v>
      </c>
      <c r="L26" s="57">
        <v>198666</v>
      </c>
      <c r="M26" s="57">
        <v>142729</v>
      </c>
      <c r="N26" s="59">
        <v>3113603</v>
      </c>
      <c r="O26" s="57">
        <v>97738</v>
      </c>
      <c r="P26" s="58">
        <v>71013</v>
      </c>
      <c r="Q26" s="57">
        <v>142303</v>
      </c>
      <c r="R26" s="57">
        <v>311054</v>
      </c>
      <c r="S26" s="60">
        <v>3424657</v>
      </c>
      <c r="T26" s="61">
        <v>405728</v>
      </c>
      <c r="U26" s="62">
        <v>3830385</v>
      </c>
      <c r="V26" s="38"/>
    </row>
    <row r="27" spans="1:22" ht="19.5" customHeight="1" x14ac:dyDescent="0.2">
      <c r="A27" s="92" t="s">
        <v>38</v>
      </c>
      <c r="B27" s="20"/>
      <c r="C27" s="21">
        <v>41802</v>
      </c>
      <c r="D27" s="63">
        <v>472920</v>
      </c>
      <c r="E27" s="63">
        <v>277656</v>
      </c>
      <c r="F27" s="63">
        <v>280152</v>
      </c>
      <c r="G27" s="63">
        <v>352833</v>
      </c>
      <c r="H27" s="63">
        <v>244141</v>
      </c>
      <c r="I27" s="33">
        <v>282760</v>
      </c>
      <c r="J27" s="63">
        <v>165271</v>
      </c>
      <c r="K27" s="63">
        <v>175631</v>
      </c>
      <c r="L27" s="63">
        <v>148890</v>
      </c>
      <c r="M27" s="63">
        <v>139188</v>
      </c>
      <c r="N27" s="64">
        <v>2539442</v>
      </c>
      <c r="O27" s="63">
        <v>67632</v>
      </c>
      <c r="P27" s="33">
        <v>76659</v>
      </c>
      <c r="Q27" s="63">
        <v>99750</v>
      </c>
      <c r="R27" s="63">
        <v>244041</v>
      </c>
      <c r="S27" s="22">
        <v>2783483</v>
      </c>
      <c r="T27" s="65">
        <v>271076</v>
      </c>
      <c r="U27" s="23">
        <v>3054559</v>
      </c>
      <c r="V27" s="55"/>
    </row>
    <row r="28" spans="1:22" ht="19.5" customHeight="1" x14ac:dyDescent="0.2">
      <c r="A28" s="93"/>
      <c r="B28" s="16"/>
      <c r="C28" s="56">
        <v>41712</v>
      </c>
      <c r="D28" s="57">
        <v>430915</v>
      </c>
      <c r="E28" s="57">
        <v>252929</v>
      </c>
      <c r="F28" s="57">
        <v>252100</v>
      </c>
      <c r="G28" s="57">
        <v>332857</v>
      </c>
      <c r="H28" s="57">
        <v>235124</v>
      </c>
      <c r="I28" s="58">
        <v>257900</v>
      </c>
      <c r="J28" s="57">
        <v>168710</v>
      </c>
      <c r="K28" s="57">
        <v>155527</v>
      </c>
      <c r="L28" s="57">
        <v>147657</v>
      </c>
      <c r="M28" s="57">
        <v>137632</v>
      </c>
      <c r="N28" s="59">
        <v>2371351</v>
      </c>
      <c r="O28" s="57">
        <v>56229</v>
      </c>
      <c r="P28" s="58">
        <v>68421</v>
      </c>
      <c r="Q28" s="57">
        <v>103137</v>
      </c>
      <c r="R28" s="57">
        <v>227787</v>
      </c>
      <c r="S28" s="60">
        <v>2599138</v>
      </c>
      <c r="T28" s="61">
        <v>275499</v>
      </c>
      <c r="U28" s="62">
        <v>2874637</v>
      </c>
      <c r="V28" s="38"/>
    </row>
    <row r="29" spans="1:22" ht="19.5" customHeight="1" x14ac:dyDescent="0.2">
      <c r="A29" s="94" t="s">
        <v>39</v>
      </c>
      <c r="B29" s="3"/>
      <c r="C29" s="35">
        <v>41802</v>
      </c>
      <c r="D29" s="63">
        <v>-83364</v>
      </c>
      <c r="E29" s="63">
        <v>-33881</v>
      </c>
      <c r="F29" s="63">
        <v>-5436</v>
      </c>
      <c r="G29" s="63">
        <v>-11891</v>
      </c>
      <c r="H29" s="63">
        <v>-3134</v>
      </c>
      <c r="I29" s="33">
        <v>21428</v>
      </c>
      <c r="J29" s="63">
        <v>2285</v>
      </c>
      <c r="K29" s="63">
        <v>-15350</v>
      </c>
      <c r="L29" s="63">
        <v>-1117</v>
      </c>
      <c r="M29" s="63">
        <v>10593</v>
      </c>
      <c r="N29" s="64">
        <v>-119867</v>
      </c>
      <c r="O29" s="63">
        <v>786</v>
      </c>
      <c r="P29" s="33">
        <v>-203</v>
      </c>
      <c r="Q29" s="63">
        <v>3388</v>
      </c>
      <c r="R29" s="63">
        <v>3971</v>
      </c>
      <c r="S29" s="22">
        <v>-115896</v>
      </c>
      <c r="T29" s="65">
        <v>-23155</v>
      </c>
      <c r="U29" s="23">
        <v>-139051</v>
      </c>
      <c r="V29" s="55"/>
    </row>
    <row r="30" spans="1:22" ht="19.5" customHeight="1" x14ac:dyDescent="0.2">
      <c r="A30" s="93"/>
      <c r="B30" s="16"/>
      <c r="C30" s="56">
        <v>41712</v>
      </c>
      <c r="D30" s="57">
        <v>64740</v>
      </c>
      <c r="E30" s="57">
        <v>20837</v>
      </c>
      <c r="F30" s="57">
        <v>-11605</v>
      </c>
      <c r="G30" s="57">
        <v>-15785</v>
      </c>
      <c r="H30" s="57">
        <v>-9651</v>
      </c>
      <c r="I30" s="58">
        <v>-36805</v>
      </c>
      <c r="J30" s="57">
        <v>-11689</v>
      </c>
      <c r="K30" s="57">
        <v>3609</v>
      </c>
      <c r="L30" s="57">
        <v>-6375</v>
      </c>
      <c r="M30" s="57">
        <v>-19718</v>
      </c>
      <c r="N30" s="59">
        <v>-22442</v>
      </c>
      <c r="O30" s="57">
        <v>5483</v>
      </c>
      <c r="P30" s="58">
        <v>-415</v>
      </c>
      <c r="Q30" s="57">
        <v>17747</v>
      </c>
      <c r="R30" s="57">
        <v>22815</v>
      </c>
      <c r="S30" s="60">
        <v>373</v>
      </c>
      <c r="T30" s="61">
        <v>30997</v>
      </c>
      <c r="U30" s="62">
        <v>31370</v>
      </c>
      <c r="V30" s="38"/>
    </row>
    <row r="31" spans="1:22" ht="19.5" customHeight="1" x14ac:dyDescent="0.2">
      <c r="A31" s="19" t="s">
        <v>40</v>
      </c>
      <c r="B31" s="20"/>
      <c r="C31" s="21">
        <v>41802</v>
      </c>
      <c r="D31" s="63">
        <v>389556</v>
      </c>
      <c r="E31" s="63">
        <v>243775</v>
      </c>
      <c r="F31" s="63">
        <v>274716</v>
      </c>
      <c r="G31" s="63">
        <v>340942</v>
      </c>
      <c r="H31" s="63">
        <v>241007</v>
      </c>
      <c r="I31" s="33">
        <v>304188</v>
      </c>
      <c r="J31" s="63">
        <v>167556</v>
      </c>
      <c r="K31" s="63">
        <v>160281</v>
      </c>
      <c r="L31" s="63">
        <v>147773</v>
      </c>
      <c r="M31" s="63">
        <v>149781</v>
      </c>
      <c r="N31" s="64">
        <v>2419575</v>
      </c>
      <c r="O31" s="63">
        <v>68418</v>
      </c>
      <c r="P31" s="33">
        <v>76456</v>
      </c>
      <c r="Q31" s="63">
        <v>103138</v>
      </c>
      <c r="R31" s="63">
        <v>248012</v>
      </c>
      <c r="S31" s="22">
        <v>2667587</v>
      </c>
      <c r="T31" s="65">
        <v>247921</v>
      </c>
      <c r="U31" s="23">
        <v>2915508</v>
      </c>
      <c r="V31" s="55"/>
    </row>
    <row r="32" spans="1:22" ht="19.5" customHeight="1" x14ac:dyDescent="0.2">
      <c r="A32" s="15"/>
      <c r="B32" s="16"/>
      <c r="C32" s="56">
        <v>41712</v>
      </c>
      <c r="D32" s="57">
        <v>495655</v>
      </c>
      <c r="E32" s="57">
        <v>273766</v>
      </c>
      <c r="F32" s="57">
        <v>240495</v>
      </c>
      <c r="G32" s="57">
        <v>317072</v>
      </c>
      <c r="H32" s="57">
        <v>225473</v>
      </c>
      <c r="I32" s="58">
        <v>221095</v>
      </c>
      <c r="J32" s="57">
        <v>157021</v>
      </c>
      <c r="K32" s="57">
        <v>159136</v>
      </c>
      <c r="L32" s="57">
        <v>141282</v>
      </c>
      <c r="M32" s="57">
        <v>117914</v>
      </c>
      <c r="N32" s="59">
        <v>2348909</v>
      </c>
      <c r="O32" s="57">
        <v>61712</v>
      </c>
      <c r="P32" s="58">
        <v>68006</v>
      </c>
      <c r="Q32" s="57">
        <v>120884</v>
      </c>
      <c r="R32" s="57">
        <v>250602</v>
      </c>
      <c r="S32" s="60">
        <v>2599511</v>
      </c>
      <c r="T32" s="61">
        <v>306496</v>
      </c>
      <c r="U32" s="62">
        <v>2906007</v>
      </c>
      <c r="V32" s="38"/>
    </row>
    <row r="33" spans="1:22" ht="19.5" customHeight="1" x14ac:dyDescent="0.2">
      <c r="A33" s="19" t="s">
        <v>41</v>
      </c>
      <c r="B33" s="20"/>
      <c r="C33" s="21">
        <v>41802</v>
      </c>
      <c r="D33" s="63">
        <v>103499</v>
      </c>
      <c r="E33" s="63">
        <v>-48007</v>
      </c>
      <c r="F33" s="63">
        <v>57342</v>
      </c>
      <c r="G33" s="63">
        <v>175897</v>
      </c>
      <c r="H33" s="63">
        <v>27038</v>
      </c>
      <c r="I33" s="33">
        <v>177815</v>
      </c>
      <c r="J33" s="63">
        <v>71416</v>
      </c>
      <c r="K33" s="63">
        <v>77814</v>
      </c>
      <c r="L33" s="63">
        <v>22777</v>
      </c>
      <c r="M33" s="63">
        <v>218</v>
      </c>
      <c r="N33" s="64">
        <v>665809</v>
      </c>
      <c r="O33" s="63">
        <v>20790</v>
      </c>
      <c r="P33" s="33">
        <v>17212</v>
      </c>
      <c r="Q33" s="63">
        <v>16629</v>
      </c>
      <c r="R33" s="63">
        <v>54631</v>
      </c>
      <c r="S33" s="22">
        <v>720440</v>
      </c>
      <c r="T33" s="65">
        <v>126970</v>
      </c>
      <c r="U33" s="23">
        <v>847410</v>
      </c>
      <c r="V33" s="55"/>
    </row>
    <row r="34" spans="1:22" ht="19.5" customHeight="1" x14ac:dyDescent="0.2">
      <c r="A34" s="15"/>
      <c r="B34" s="16"/>
      <c r="C34" s="56">
        <v>41712</v>
      </c>
      <c r="D34" s="57">
        <v>4855</v>
      </c>
      <c r="E34" s="57">
        <v>-50321</v>
      </c>
      <c r="F34" s="57">
        <v>85754</v>
      </c>
      <c r="G34" s="57">
        <v>127143</v>
      </c>
      <c r="H34" s="57">
        <v>60955</v>
      </c>
      <c r="I34" s="58">
        <v>245382</v>
      </c>
      <c r="J34" s="57">
        <v>191578</v>
      </c>
      <c r="K34" s="57">
        <v>17149</v>
      </c>
      <c r="L34" s="77">
        <v>57384</v>
      </c>
      <c r="M34" s="57">
        <v>24815</v>
      </c>
      <c r="N34" s="59">
        <v>764694</v>
      </c>
      <c r="O34" s="57">
        <v>36026</v>
      </c>
      <c r="P34" s="58">
        <v>3007</v>
      </c>
      <c r="Q34" s="57">
        <v>21419</v>
      </c>
      <c r="R34" s="57">
        <v>60452</v>
      </c>
      <c r="S34" s="60">
        <v>825146</v>
      </c>
      <c r="T34" s="61">
        <v>99232</v>
      </c>
      <c r="U34" s="62">
        <v>924378</v>
      </c>
      <c r="V34" s="38"/>
    </row>
    <row r="35" spans="1:22" ht="19.5" customHeight="1" x14ac:dyDescent="0.2">
      <c r="A35" s="19" t="s">
        <v>25</v>
      </c>
      <c r="B35" s="20"/>
      <c r="C35" s="21">
        <v>41802</v>
      </c>
      <c r="D35" s="63">
        <v>9844</v>
      </c>
      <c r="E35" s="63">
        <v>-4566</v>
      </c>
      <c r="F35" s="63">
        <v>5454</v>
      </c>
      <c r="G35" s="63">
        <v>16730</v>
      </c>
      <c r="H35" s="63">
        <v>2571</v>
      </c>
      <c r="I35" s="33">
        <v>16913</v>
      </c>
      <c r="J35" s="63">
        <v>6793</v>
      </c>
      <c r="K35" s="63">
        <v>7401</v>
      </c>
      <c r="L35" s="63">
        <v>2167</v>
      </c>
      <c r="M35" s="63">
        <v>20</v>
      </c>
      <c r="N35" s="64">
        <v>63327</v>
      </c>
      <c r="O35" s="63">
        <v>1977</v>
      </c>
      <c r="P35" s="33">
        <v>1636</v>
      </c>
      <c r="Q35" s="63">
        <v>1582</v>
      </c>
      <c r="R35" s="63">
        <v>5195</v>
      </c>
      <c r="S35" s="22">
        <v>68522</v>
      </c>
      <c r="T35" s="65">
        <v>12076</v>
      </c>
      <c r="U35" s="23">
        <v>80598</v>
      </c>
      <c r="V35" s="55"/>
    </row>
    <row r="36" spans="1:22" ht="19.5" customHeight="1" x14ac:dyDescent="0.2">
      <c r="A36" s="15"/>
      <c r="B36" s="16"/>
      <c r="C36" s="56">
        <v>41712</v>
      </c>
      <c r="D36" s="57">
        <v>449</v>
      </c>
      <c r="E36" s="57">
        <v>-4647</v>
      </c>
      <c r="F36" s="57">
        <v>7921</v>
      </c>
      <c r="G36" s="57">
        <v>11742</v>
      </c>
      <c r="H36" s="57">
        <v>5629</v>
      </c>
      <c r="I36" s="58">
        <v>22662</v>
      </c>
      <c r="J36" s="57">
        <v>17694</v>
      </c>
      <c r="K36" s="57">
        <v>1584</v>
      </c>
      <c r="L36" s="77">
        <v>5300</v>
      </c>
      <c r="M36" s="57">
        <v>2292</v>
      </c>
      <c r="N36" s="59">
        <v>70626</v>
      </c>
      <c r="O36" s="57">
        <v>3328</v>
      </c>
      <c r="P36" s="58">
        <v>277</v>
      </c>
      <c r="Q36" s="57">
        <v>1978</v>
      </c>
      <c r="R36" s="57">
        <v>5583</v>
      </c>
      <c r="S36" s="60">
        <v>76209</v>
      </c>
      <c r="T36" s="61">
        <v>9165</v>
      </c>
      <c r="U36" s="62">
        <v>85374</v>
      </c>
      <c r="V36" s="38"/>
    </row>
    <row r="37" spans="1:22" ht="19.5" customHeight="1" x14ac:dyDescent="0.2">
      <c r="A37" s="19" t="s">
        <v>42</v>
      </c>
      <c r="B37" s="20"/>
      <c r="C37" s="21">
        <v>41802</v>
      </c>
      <c r="D37" s="63">
        <v>142781</v>
      </c>
      <c r="E37" s="63">
        <v>59675</v>
      </c>
      <c r="F37" s="63">
        <v>96274</v>
      </c>
      <c r="G37" s="63">
        <v>82806</v>
      </c>
      <c r="H37" s="63">
        <v>46330</v>
      </c>
      <c r="I37" s="33">
        <v>75609</v>
      </c>
      <c r="J37" s="63">
        <v>39240</v>
      </c>
      <c r="K37" s="63">
        <v>36572</v>
      </c>
      <c r="L37" s="63">
        <v>23209</v>
      </c>
      <c r="M37" s="63">
        <v>28923</v>
      </c>
      <c r="N37" s="64">
        <v>631419</v>
      </c>
      <c r="O37" s="63">
        <v>683</v>
      </c>
      <c r="P37" s="33">
        <v>3100</v>
      </c>
      <c r="Q37" s="63">
        <v>7026</v>
      </c>
      <c r="R37" s="63">
        <v>10809</v>
      </c>
      <c r="S37" s="22">
        <v>642228</v>
      </c>
      <c r="T37" s="65">
        <v>33561</v>
      </c>
      <c r="U37" s="23">
        <v>675789</v>
      </c>
      <c r="V37" s="55"/>
    </row>
    <row r="38" spans="1:22" ht="19.5" customHeight="1" x14ac:dyDescent="0.2">
      <c r="A38" s="15"/>
      <c r="B38" s="16"/>
      <c r="C38" s="56">
        <v>41712</v>
      </c>
      <c r="D38" s="57">
        <v>115731</v>
      </c>
      <c r="E38" s="57">
        <v>54634</v>
      </c>
      <c r="F38" s="57">
        <v>74573</v>
      </c>
      <c r="G38" s="57">
        <v>71374</v>
      </c>
      <c r="H38" s="57">
        <v>43154</v>
      </c>
      <c r="I38" s="58">
        <v>88100</v>
      </c>
      <c r="J38" s="57">
        <v>25121</v>
      </c>
      <c r="K38" s="57">
        <v>28339</v>
      </c>
      <c r="L38" s="77">
        <v>20524</v>
      </c>
      <c r="M38" s="57">
        <v>27095</v>
      </c>
      <c r="N38" s="59">
        <v>548645</v>
      </c>
      <c r="O38" s="57">
        <v>696</v>
      </c>
      <c r="P38" s="58">
        <v>2877</v>
      </c>
      <c r="Q38" s="57">
        <v>5478</v>
      </c>
      <c r="R38" s="57">
        <v>9051</v>
      </c>
      <c r="S38" s="60">
        <v>557696</v>
      </c>
      <c r="T38" s="61">
        <v>21225</v>
      </c>
      <c r="U38" s="62">
        <v>578921</v>
      </c>
      <c r="V38" s="38"/>
    </row>
    <row r="39" spans="1:22" ht="19.5" customHeight="1" x14ac:dyDescent="0.2">
      <c r="A39" s="19" t="s">
        <v>26</v>
      </c>
      <c r="B39" s="20"/>
      <c r="C39" s="21">
        <v>41802</v>
      </c>
      <c r="D39" s="63">
        <v>13581</v>
      </c>
      <c r="E39" s="63">
        <v>5676</v>
      </c>
      <c r="F39" s="63">
        <v>9157</v>
      </c>
      <c r="G39" s="63">
        <v>7876</v>
      </c>
      <c r="H39" s="63">
        <v>4407</v>
      </c>
      <c r="I39" s="33">
        <v>7192</v>
      </c>
      <c r="J39" s="63">
        <v>3732</v>
      </c>
      <c r="K39" s="63">
        <v>3479</v>
      </c>
      <c r="L39" s="63">
        <v>2208</v>
      </c>
      <c r="M39" s="63">
        <v>2751</v>
      </c>
      <c r="N39" s="64">
        <v>60059</v>
      </c>
      <c r="O39" s="63">
        <v>65</v>
      </c>
      <c r="P39" s="33">
        <v>295</v>
      </c>
      <c r="Q39" s="63">
        <v>668</v>
      </c>
      <c r="R39" s="63">
        <v>1028</v>
      </c>
      <c r="S39" s="22">
        <v>61087</v>
      </c>
      <c r="T39" s="65">
        <v>3192</v>
      </c>
      <c r="U39" s="23">
        <v>64279</v>
      </c>
      <c r="V39" s="55"/>
    </row>
    <row r="40" spans="1:22" ht="19.5" customHeight="1" thickBot="1" x14ac:dyDescent="0.25">
      <c r="A40" s="29"/>
      <c r="B40" s="30"/>
      <c r="C40" s="95">
        <v>41712</v>
      </c>
      <c r="D40" s="96">
        <v>10688</v>
      </c>
      <c r="E40" s="96">
        <v>5046</v>
      </c>
      <c r="F40" s="96">
        <v>6887</v>
      </c>
      <c r="G40" s="96">
        <v>6592</v>
      </c>
      <c r="H40" s="96">
        <v>3985</v>
      </c>
      <c r="I40" s="97">
        <v>8136</v>
      </c>
      <c r="J40" s="96">
        <v>2321</v>
      </c>
      <c r="K40" s="96">
        <v>2617</v>
      </c>
      <c r="L40" s="98">
        <v>1895</v>
      </c>
      <c r="M40" s="96">
        <v>2502</v>
      </c>
      <c r="N40" s="99">
        <v>50669</v>
      </c>
      <c r="O40" s="96">
        <v>64</v>
      </c>
      <c r="P40" s="97">
        <v>266</v>
      </c>
      <c r="Q40" s="96">
        <v>506</v>
      </c>
      <c r="R40" s="96">
        <v>836</v>
      </c>
      <c r="S40" s="100">
        <v>51505</v>
      </c>
      <c r="T40" s="101">
        <v>1960</v>
      </c>
      <c r="U40" s="100">
        <v>53465</v>
      </c>
      <c r="V40" s="38"/>
    </row>
    <row r="41" spans="1:22" ht="6" customHeight="1" thickBot="1" x14ac:dyDescent="0.25">
      <c r="A41" s="3"/>
      <c r="B41" s="3"/>
      <c r="C41" s="31"/>
      <c r="D41" s="13"/>
      <c r="E41" s="13"/>
      <c r="F41" s="13"/>
      <c r="G41" s="13"/>
      <c r="H41" s="13"/>
      <c r="I41" s="13"/>
      <c r="J41" s="14"/>
      <c r="K41" s="13"/>
      <c r="L41" s="28"/>
      <c r="M41" s="13"/>
      <c r="N41" s="13"/>
      <c r="O41" s="13"/>
      <c r="P41" s="13"/>
      <c r="Q41" s="14"/>
      <c r="R41" s="13"/>
      <c r="S41" s="13"/>
      <c r="T41" s="13"/>
      <c r="U41" s="13"/>
      <c r="V41" s="38"/>
    </row>
    <row r="42" spans="1:22" ht="19.5" customHeight="1" x14ac:dyDescent="0.2">
      <c r="A42" s="6" t="s">
        <v>43</v>
      </c>
      <c r="B42" s="7"/>
      <c r="C42" s="32">
        <v>41802</v>
      </c>
      <c r="D42" s="54">
        <v>348804</v>
      </c>
      <c r="E42" s="54">
        <v>548431</v>
      </c>
      <c r="F42" s="54">
        <v>368133</v>
      </c>
      <c r="G42" s="54">
        <v>294107</v>
      </c>
      <c r="H42" s="54">
        <v>395334</v>
      </c>
      <c r="I42" s="11">
        <v>279358</v>
      </c>
      <c r="J42" s="54">
        <v>312620</v>
      </c>
      <c r="K42" s="54">
        <v>299867</v>
      </c>
      <c r="L42" s="54">
        <v>385498</v>
      </c>
      <c r="M42" s="54">
        <v>444310</v>
      </c>
      <c r="N42" s="40">
        <v>347984</v>
      </c>
      <c r="O42" s="54">
        <v>335444</v>
      </c>
      <c r="P42" s="11">
        <v>339804</v>
      </c>
      <c r="Q42" s="54">
        <v>396904</v>
      </c>
      <c r="R42" s="54">
        <v>360742</v>
      </c>
      <c r="S42" s="9">
        <v>349039</v>
      </c>
      <c r="T42" s="39">
        <v>288118</v>
      </c>
      <c r="U42" s="10">
        <v>342933</v>
      </c>
      <c r="V42" s="38"/>
    </row>
    <row r="43" spans="1:22" ht="19.5" customHeight="1" x14ac:dyDescent="0.2">
      <c r="A43" s="15"/>
      <c r="B43" s="16"/>
      <c r="C43" s="56">
        <v>41712</v>
      </c>
      <c r="D43" s="57">
        <v>447045</v>
      </c>
      <c r="E43" s="57">
        <v>556494</v>
      </c>
      <c r="F43" s="57">
        <v>340244</v>
      </c>
      <c r="G43" s="57">
        <v>329294</v>
      </c>
      <c r="H43" s="57">
        <v>357868</v>
      </c>
      <c r="I43" s="58">
        <v>218341</v>
      </c>
      <c r="J43" s="57">
        <v>229506</v>
      </c>
      <c r="K43" s="57">
        <v>414909</v>
      </c>
      <c r="L43" s="57">
        <v>328059</v>
      </c>
      <c r="M43" s="57">
        <v>378538</v>
      </c>
      <c r="N43" s="76">
        <v>345144</v>
      </c>
      <c r="O43" s="77">
        <v>280602</v>
      </c>
      <c r="P43" s="78">
        <v>430417</v>
      </c>
      <c r="Q43" s="77">
        <v>381105</v>
      </c>
      <c r="R43" s="77">
        <v>360620</v>
      </c>
      <c r="S43" s="60">
        <v>346691</v>
      </c>
      <c r="T43" s="61">
        <v>335115</v>
      </c>
      <c r="U43" s="62">
        <v>345467</v>
      </c>
      <c r="V43" s="38"/>
    </row>
    <row r="44" spans="1:22" ht="19.5" customHeight="1" x14ac:dyDescent="0.2">
      <c r="A44" s="19" t="s">
        <v>44</v>
      </c>
      <c r="B44" s="20"/>
      <c r="C44" s="21">
        <v>41802</v>
      </c>
      <c r="D44" s="63">
        <v>1032</v>
      </c>
      <c r="E44" s="63">
        <v>1622</v>
      </c>
      <c r="F44" s="63">
        <v>1089</v>
      </c>
      <c r="G44" s="63">
        <v>870</v>
      </c>
      <c r="H44" s="63">
        <v>1170</v>
      </c>
      <c r="I44" s="33">
        <v>826</v>
      </c>
      <c r="J44" s="63">
        <v>925</v>
      </c>
      <c r="K44" s="63">
        <v>887</v>
      </c>
      <c r="L44" s="63">
        <v>1140</v>
      </c>
      <c r="M44" s="63">
        <v>1314</v>
      </c>
      <c r="N44" s="64">
        <v>1029</v>
      </c>
      <c r="O44" s="63">
        <v>992</v>
      </c>
      <c r="P44" s="33">
        <v>1005</v>
      </c>
      <c r="Q44" s="63">
        <v>1174</v>
      </c>
      <c r="R44" s="63">
        <v>1067</v>
      </c>
      <c r="S44" s="22">
        <v>1033</v>
      </c>
      <c r="T44" s="65">
        <v>847</v>
      </c>
      <c r="U44" s="23">
        <v>1015</v>
      </c>
      <c r="V44" s="38"/>
    </row>
    <row r="45" spans="1:22" ht="19.5" customHeight="1" thickBot="1" x14ac:dyDescent="0.25">
      <c r="A45" s="29"/>
      <c r="B45" s="30"/>
      <c r="C45" s="95">
        <v>41712</v>
      </c>
      <c r="D45" s="96">
        <v>1284</v>
      </c>
      <c r="E45" s="96">
        <v>1599</v>
      </c>
      <c r="F45" s="96">
        <v>977</v>
      </c>
      <c r="G45" s="96">
        <v>946</v>
      </c>
      <c r="H45" s="96">
        <v>1028</v>
      </c>
      <c r="I45" s="97">
        <v>627</v>
      </c>
      <c r="J45" s="96">
        <v>659</v>
      </c>
      <c r="K45" s="96">
        <v>1192</v>
      </c>
      <c r="L45" s="96">
        <v>942</v>
      </c>
      <c r="M45" s="96">
        <v>1087</v>
      </c>
      <c r="N45" s="102">
        <v>991</v>
      </c>
      <c r="O45" s="98">
        <v>806</v>
      </c>
      <c r="P45" s="103">
        <v>1236</v>
      </c>
      <c r="Q45" s="98">
        <v>1095</v>
      </c>
      <c r="R45" s="98">
        <v>1036</v>
      </c>
      <c r="S45" s="104">
        <v>996</v>
      </c>
      <c r="T45" s="101">
        <v>955</v>
      </c>
      <c r="U45" s="100">
        <v>992</v>
      </c>
      <c r="V45" s="38"/>
    </row>
    <row r="46" spans="1:22" ht="6" customHeight="1" thickBot="1" x14ac:dyDescent="0.25">
      <c r="A46" s="3"/>
      <c r="B46" s="3"/>
      <c r="C46" s="31"/>
      <c r="D46" s="13"/>
      <c r="E46" s="13"/>
      <c r="F46" s="13"/>
      <c r="G46" s="13"/>
      <c r="H46" s="13"/>
      <c r="I46" s="13"/>
      <c r="J46" s="14"/>
      <c r="K46" s="13"/>
      <c r="L46" s="13"/>
      <c r="M46" s="13"/>
      <c r="N46" s="28"/>
      <c r="O46" s="28"/>
      <c r="P46" s="28"/>
      <c r="Q46" s="105"/>
      <c r="R46" s="28"/>
      <c r="S46" s="13"/>
      <c r="T46" s="13"/>
      <c r="U46" s="13"/>
      <c r="V46" s="38"/>
    </row>
    <row r="47" spans="1:22" ht="19.5" customHeight="1" x14ac:dyDescent="0.2">
      <c r="A47" s="6" t="s">
        <v>45</v>
      </c>
      <c r="B47" s="7"/>
      <c r="C47" s="32">
        <v>41802</v>
      </c>
      <c r="D47" s="54">
        <v>489102</v>
      </c>
      <c r="E47" s="54">
        <v>688392</v>
      </c>
      <c r="F47" s="54">
        <v>491231</v>
      </c>
      <c r="G47" s="54">
        <v>375224</v>
      </c>
      <c r="H47" s="54">
        <v>485991</v>
      </c>
      <c r="I47" s="11">
        <v>358028</v>
      </c>
      <c r="J47" s="54">
        <v>362042</v>
      </c>
      <c r="K47" s="54">
        <v>344922</v>
      </c>
      <c r="L47" s="54">
        <v>459398</v>
      </c>
      <c r="M47" s="54">
        <v>538569</v>
      </c>
      <c r="N47" s="40">
        <v>442360</v>
      </c>
      <c r="O47" s="54">
        <v>338792</v>
      </c>
      <c r="P47" s="11">
        <v>363737</v>
      </c>
      <c r="Q47" s="54">
        <v>434223</v>
      </c>
      <c r="R47" s="54">
        <v>383899</v>
      </c>
      <c r="S47" s="9">
        <v>437028</v>
      </c>
      <c r="T47" s="39">
        <v>350783</v>
      </c>
      <c r="U47" s="10">
        <v>428383</v>
      </c>
      <c r="V47" s="38"/>
    </row>
    <row r="48" spans="1:22" ht="19.5" customHeight="1" x14ac:dyDescent="0.2">
      <c r="A48" s="15"/>
      <c r="B48" s="16"/>
      <c r="C48" s="56">
        <v>41712</v>
      </c>
      <c r="D48" s="57">
        <v>566448</v>
      </c>
      <c r="E48" s="57">
        <v>677873</v>
      </c>
      <c r="F48" s="57">
        <v>454007</v>
      </c>
      <c r="G48" s="57">
        <v>415208</v>
      </c>
      <c r="H48" s="57">
        <v>443606</v>
      </c>
      <c r="I48" s="58">
        <v>315767</v>
      </c>
      <c r="J48" s="57">
        <v>255333</v>
      </c>
      <c r="K48" s="57">
        <v>468583</v>
      </c>
      <c r="L48" s="57">
        <v>391820</v>
      </c>
      <c r="M48" s="57">
        <v>476358</v>
      </c>
      <c r="N48" s="76">
        <v>434202</v>
      </c>
      <c r="O48" s="77">
        <v>283766</v>
      </c>
      <c r="P48" s="78">
        <v>465069</v>
      </c>
      <c r="Q48" s="77">
        <v>411143</v>
      </c>
      <c r="R48" s="77">
        <v>383242</v>
      </c>
      <c r="S48" s="60">
        <v>429210</v>
      </c>
      <c r="T48" s="61">
        <v>400943</v>
      </c>
      <c r="U48" s="62">
        <v>426221</v>
      </c>
      <c r="V48" s="38"/>
    </row>
    <row r="49" spans="1:22" ht="19.5" customHeight="1" x14ac:dyDescent="0.2">
      <c r="A49" s="19" t="s">
        <v>46</v>
      </c>
      <c r="B49" s="20"/>
      <c r="C49" s="21">
        <v>41802</v>
      </c>
      <c r="D49" s="63">
        <v>1447</v>
      </c>
      <c r="E49" s="63">
        <v>2037</v>
      </c>
      <c r="F49" s="63">
        <v>1453</v>
      </c>
      <c r="G49" s="63">
        <v>1110</v>
      </c>
      <c r="H49" s="63">
        <v>1438</v>
      </c>
      <c r="I49" s="33">
        <v>1059</v>
      </c>
      <c r="J49" s="63">
        <v>1071</v>
      </c>
      <c r="K49" s="63">
        <v>1020</v>
      </c>
      <c r="L49" s="63">
        <v>1359</v>
      </c>
      <c r="M49" s="63">
        <v>1593</v>
      </c>
      <c r="N49" s="64">
        <v>1309</v>
      </c>
      <c r="O49" s="63">
        <v>1002</v>
      </c>
      <c r="P49" s="33">
        <v>1076</v>
      </c>
      <c r="Q49" s="63">
        <v>1285</v>
      </c>
      <c r="R49" s="63">
        <v>1136</v>
      </c>
      <c r="S49" s="22">
        <v>1293</v>
      </c>
      <c r="T49" s="65">
        <v>1032</v>
      </c>
      <c r="U49" s="23">
        <v>1267</v>
      </c>
      <c r="V49" s="38"/>
    </row>
    <row r="50" spans="1:22" ht="19.5" customHeight="1" thickBot="1" x14ac:dyDescent="0.25">
      <c r="A50" s="29"/>
      <c r="B50" s="30"/>
      <c r="C50" s="95">
        <v>41712</v>
      </c>
      <c r="D50" s="96">
        <v>1627</v>
      </c>
      <c r="E50" s="96">
        <v>1947</v>
      </c>
      <c r="F50" s="96">
        <v>1304</v>
      </c>
      <c r="G50" s="96">
        <v>1193</v>
      </c>
      <c r="H50" s="96">
        <v>1274</v>
      </c>
      <c r="I50" s="97">
        <v>907</v>
      </c>
      <c r="J50" s="96">
        <v>733</v>
      </c>
      <c r="K50" s="96">
        <v>1346</v>
      </c>
      <c r="L50" s="96">
        <v>1126</v>
      </c>
      <c r="M50" s="96">
        <v>1368</v>
      </c>
      <c r="N50" s="102">
        <v>1247</v>
      </c>
      <c r="O50" s="98">
        <v>815</v>
      </c>
      <c r="P50" s="103">
        <v>1336</v>
      </c>
      <c r="Q50" s="98">
        <v>1181</v>
      </c>
      <c r="R50" s="98">
        <v>1101</v>
      </c>
      <c r="S50" s="104">
        <v>1233</v>
      </c>
      <c r="T50" s="101">
        <v>1143</v>
      </c>
      <c r="U50" s="100">
        <v>1224</v>
      </c>
      <c r="V50" s="38"/>
    </row>
    <row r="51" spans="1:22" ht="19.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106"/>
    </row>
    <row r="52" spans="1:22" ht="19.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106"/>
    </row>
    <row r="53" spans="1:22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106"/>
    </row>
    <row r="54" spans="1:22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106"/>
    </row>
    <row r="55" spans="1:22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106"/>
    </row>
    <row r="56" spans="1:22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106"/>
    </row>
    <row r="57" spans="1:22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106"/>
    </row>
    <row r="58" spans="1:22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106"/>
    </row>
    <row r="59" spans="1:22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106"/>
    </row>
    <row r="60" spans="1:22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106"/>
    </row>
    <row r="61" spans="1:22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106"/>
    </row>
    <row r="62" spans="1:22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106"/>
    </row>
  </sheetData>
  <mergeCells count="24">
    <mergeCell ref="N5:N6"/>
    <mergeCell ref="O5:O6"/>
    <mergeCell ref="P5:P6"/>
    <mergeCell ref="Q5:Q6"/>
    <mergeCell ref="I5:I6"/>
    <mergeCell ref="J5:J6"/>
    <mergeCell ref="K5:K6"/>
    <mergeCell ref="L5:L6"/>
    <mergeCell ref="A1:C1"/>
    <mergeCell ref="D1:J1"/>
    <mergeCell ref="A3:C3"/>
    <mergeCell ref="D3:S3"/>
    <mergeCell ref="U3:U6"/>
    <mergeCell ref="D4:N4"/>
    <mergeCell ref="O4:R4"/>
    <mergeCell ref="S4:S6"/>
    <mergeCell ref="T4:T6"/>
    <mergeCell ref="D5:D6"/>
    <mergeCell ref="E5:E6"/>
    <mergeCell ref="F5:F6"/>
    <mergeCell ref="G5:G6"/>
    <mergeCell ref="H5:H6"/>
    <mergeCell ref="R5:R6"/>
    <mergeCell ref="M5:M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zoomScale="90" zoomScaleNormal="90" workbookViewId="0">
      <selection sqref="A1:C1"/>
    </sheetView>
  </sheetViews>
  <sheetFormatPr defaultRowHeight="12.75" x14ac:dyDescent="0.2"/>
  <cols>
    <col min="1" max="1" width="22.5703125" style="1" customWidth="1"/>
    <col min="2" max="2" width="12.42578125" style="1" customWidth="1"/>
    <col min="3" max="3" width="12" style="1" customWidth="1"/>
    <col min="4" max="21" width="11.28515625" style="1" customWidth="1"/>
    <col min="22" max="22" width="11.28515625" style="42" customWidth="1"/>
    <col min="23" max="23" width="9.140625" style="1"/>
    <col min="24" max="24" width="15.85546875" style="1" customWidth="1"/>
    <col min="25" max="16384" width="9.140625" style="1"/>
  </cols>
  <sheetData>
    <row r="1" spans="1:22" ht="19.5" customHeight="1" x14ac:dyDescent="0.25">
      <c r="A1" s="329" t="s">
        <v>49</v>
      </c>
      <c r="B1" s="329"/>
      <c r="C1" s="329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214"/>
    </row>
    <row r="2" spans="1:22" ht="19.5" customHeight="1" thickBot="1" x14ac:dyDescent="0.25"/>
    <row r="3" spans="1:22" ht="19.5" customHeight="1" thickBot="1" x14ac:dyDescent="0.25">
      <c r="A3" s="331"/>
      <c r="B3" s="332"/>
      <c r="C3" s="333"/>
      <c r="D3" s="334" t="s">
        <v>0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5"/>
      <c r="T3" s="43"/>
      <c r="U3" s="336" t="s">
        <v>56</v>
      </c>
      <c r="V3" s="44"/>
    </row>
    <row r="4" spans="1:22" ht="19.5" customHeight="1" x14ac:dyDescent="0.2">
      <c r="A4" s="45"/>
      <c r="B4" s="46"/>
      <c r="C4" s="47"/>
      <c r="D4" s="339" t="s">
        <v>28</v>
      </c>
      <c r="E4" s="339"/>
      <c r="F4" s="339"/>
      <c r="G4" s="339"/>
      <c r="H4" s="339"/>
      <c r="I4" s="339"/>
      <c r="J4" s="339"/>
      <c r="K4" s="339"/>
      <c r="L4" s="339"/>
      <c r="M4" s="339"/>
      <c r="N4" s="340"/>
      <c r="O4" s="341" t="s">
        <v>29</v>
      </c>
      <c r="P4" s="341"/>
      <c r="Q4" s="341"/>
      <c r="R4" s="342"/>
      <c r="S4" s="343" t="s">
        <v>30</v>
      </c>
      <c r="T4" s="346" t="s">
        <v>31</v>
      </c>
      <c r="U4" s="337"/>
      <c r="V4" s="44"/>
    </row>
    <row r="5" spans="1:22" ht="19.5" customHeight="1" x14ac:dyDescent="0.2">
      <c r="A5" s="48"/>
      <c r="B5" s="49"/>
      <c r="C5" s="50" t="s">
        <v>20</v>
      </c>
      <c r="D5" s="349" t="s">
        <v>3</v>
      </c>
      <c r="E5" s="349" t="s">
        <v>4</v>
      </c>
      <c r="F5" s="349" t="s">
        <v>5</v>
      </c>
      <c r="G5" s="349" t="s">
        <v>6</v>
      </c>
      <c r="H5" s="349" t="s">
        <v>7</v>
      </c>
      <c r="I5" s="354" t="s">
        <v>8</v>
      </c>
      <c r="J5" s="354" t="s">
        <v>9</v>
      </c>
      <c r="K5" s="349" t="s">
        <v>10</v>
      </c>
      <c r="L5" s="349" t="s">
        <v>11</v>
      </c>
      <c r="M5" s="349" t="s">
        <v>12</v>
      </c>
      <c r="N5" s="352" t="s">
        <v>32</v>
      </c>
      <c r="O5" s="349" t="s">
        <v>14</v>
      </c>
      <c r="P5" s="354" t="s">
        <v>15</v>
      </c>
      <c r="Q5" s="349" t="s">
        <v>16</v>
      </c>
      <c r="R5" s="349" t="s">
        <v>33</v>
      </c>
      <c r="S5" s="344"/>
      <c r="T5" s="360"/>
      <c r="U5" s="337"/>
      <c r="V5" s="44"/>
    </row>
    <row r="6" spans="1:22" ht="19.5" customHeight="1" thickBot="1" x14ac:dyDescent="0.25">
      <c r="A6" s="45"/>
      <c r="B6" s="46"/>
      <c r="C6" s="50" t="s">
        <v>21</v>
      </c>
      <c r="D6" s="357"/>
      <c r="E6" s="357"/>
      <c r="F6" s="357"/>
      <c r="G6" s="357"/>
      <c r="H6" s="357"/>
      <c r="I6" s="359"/>
      <c r="J6" s="359"/>
      <c r="K6" s="357"/>
      <c r="L6" s="357"/>
      <c r="M6" s="357"/>
      <c r="N6" s="358"/>
      <c r="O6" s="357"/>
      <c r="P6" s="359"/>
      <c r="Q6" s="357"/>
      <c r="R6" s="356"/>
      <c r="S6" s="344"/>
      <c r="T6" s="360"/>
      <c r="U6" s="337"/>
      <c r="V6" s="44"/>
    </row>
    <row r="7" spans="1:22" ht="19.5" customHeight="1" x14ac:dyDescent="0.2">
      <c r="A7" s="109" t="s">
        <v>17</v>
      </c>
      <c r="B7" s="110"/>
      <c r="C7" s="8">
        <v>41802</v>
      </c>
      <c r="D7" s="112">
        <v>315</v>
      </c>
      <c r="E7" s="112">
        <v>178</v>
      </c>
      <c r="F7" s="112">
        <v>161</v>
      </c>
      <c r="G7" s="112">
        <v>272</v>
      </c>
      <c r="H7" s="112">
        <v>172</v>
      </c>
      <c r="I7" s="113">
        <v>227</v>
      </c>
      <c r="J7" s="112">
        <v>54</v>
      </c>
      <c r="K7" s="112">
        <v>168</v>
      </c>
      <c r="L7" s="112">
        <v>108</v>
      </c>
      <c r="M7" s="112">
        <v>78</v>
      </c>
      <c r="N7" s="114">
        <v>1733</v>
      </c>
      <c r="O7" s="112">
        <v>1725</v>
      </c>
      <c r="P7" s="113">
        <v>716</v>
      </c>
      <c r="Q7" s="112">
        <v>428</v>
      </c>
      <c r="R7" s="112">
        <v>2869</v>
      </c>
      <c r="S7" s="115">
        <v>4602</v>
      </c>
      <c r="T7" s="116">
        <v>579</v>
      </c>
      <c r="U7" s="115">
        <v>5181</v>
      </c>
      <c r="V7" s="215"/>
    </row>
    <row r="8" spans="1:22" ht="19.5" customHeight="1" x14ac:dyDescent="0.2">
      <c r="A8" s="118"/>
      <c r="B8" s="119"/>
      <c r="C8" s="120">
        <v>41712</v>
      </c>
      <c r="D8" s="77">
        <v>249</v>
      </c>
      <c r="E8" s="77">
        <v>112</v>
      </c>
      <c r="F8" s="77">
        <v>152</v>
      </c>
      <c r="G8" s="77">
        <v>256</v>
      </c>
      <c r="H8" s="77">
        <v>181</v>
      </c>
      <c r="I8" s="78">
        <v>200</v>
      </c>
      <c r="J8" s="77">
        <v>67</v>
      </c>
      <c r="K8" s="77">
        <v>97</v>
      </c>
      <c r="L8" s="77">
        <v>105</v>
      </c>
      <c r="M8" s="77">
        <v>80</v>
      </c>
      <c r="N8" s="76">
        <v>1499</v>
      </c>
      <c r="O8" s="77">
        <v>1635</v>
      </c>
      <c r="P8" s="78">
        <v>684</v>
      </c>
      <c r="Q8" s="77">
        <v>393</v>
      </c>
      <c r="R8" s="77">
        <v>2712</v>
      </c>
      <c r="S8" s="121">
        <v>4211</v>
      </c>
      <c r="T8" s="122">
        <v>515</v>
      </c>
      <c r="U8" s="121">
        <v>4726</v>
      </c>
      <c r="V8" s="216"/>
    </row>
    <row r="9" spans="1:22" ht="19.5" customHeight="1" x14ac:dyDescent="0.2">
      <c r="A9" s="123" t="s">
        <v>22</v>
      </c>
      <c r="B9" s="124"/>
      <c r="C9" s="125">
        <v>41802</v>
      </c>
      <c r="D9" s="127">
        <v>43500</v>
      </c>
      <c r="E9" s="127">
        <v>17104</v>
      </c>
      <c r="F9" s="127">
        <v>24531</v>
      </c>
      <c r="G9" s="127">
        <v>38195</v>
      </c>
      <c r="H9" s="127">
        <v>19805</v>
      </c>
      <c r="I9" s="128">
        <v>32086</v>
      </c>
      <c r="J9" s="127">
        <v>17651</v>
      </c>
      <c r="K9" s="127">
        <v>19901</v>
      </c>
      <c r="L9" s="127">
        <v>12603</v>
      </c>
      <c r="M9" s="127">
        <v>9999</v>
      </c>
      <c r="N9" s="129">
        <v>235375</v>
      </c>
      <c r="O9" s="127">
        <v>6173</v>
      </c>
      <c r="P9" s="128">
        <v>7234</v>
      </c>
      <c r="Q9" s="127">
        <v>8616</v>
      </c>
      <c r="R9" s="127">
        <v>22023</v>
      </c>
      <c r="S9" s="130">
        <v>257398</v>
      </c>
      <c r="T9" s="131">
        <v>29868</v>
      </c>
      <c r="U9" s="130">
        <v>287266</v>
      </c>
      <c r="V9" s="215"/>
    </row>
    <row r="10" spans="1:22" ht="19.5" customHeight="1" x14ac:dyDescent="0.2">
      <c r="A10" s="118"/>
      <c r="B10" s="119"/>
      <c r="C10" s="120">
        <v>41712</v>
      </c>
      <c r="D10" s="77">
        <v>29868</v>
      </c>
      <c r="E10" s="77">
        <v>13953</v>
      </c>
      <c r="F10" s="77">
        <v>24177</v>
      </c>
      <c r="G10" s="77">
        <v>32922</v>
      </c>
      <c r="H10" s="77">
        <v>21219</v>
      </c>
      <c r="I10" s="78">
        <v>37713</v>
      </c>
      <c r="J10" s="77">
        <v>25914</v>
      </c>
      <c r="K10" s="77">
        <v>11092</v>
      </c>
      <c r="L10" s="77">
        <v>14725</v>
      </c>
      <c r="M10" s="77">
        <v>11574</v>
      </c>
      <c r="N10" s="76">
        <v>223157</v>
      </c>
      <c r="O10" s="77">
        <v>6462</v>
      </c>
      <c r="P10" s="78">
        <v>4983</v>
      </c>
      <c r="Q10" s="77">
        <v>8198</v>
      </c>
      <c r="R10" s="77">
        <v>19643</v>
      </c>
      <c r="S10" s="121">
        <v>242800</v>
      </c>
      <c r="T10" s="122">
        <v>26235</v>
      </c>
      <c r="U10" s="121">
        <v>269035</v>
      </c>
      <c r="V10" s="216"/>
    </row>
    <row r="11" spans="1:22" ht="19.5" customHeight="1" x14ac:dyDescent="0.2">
      <c r="A11" s="123" t="s">
        <v>50</v>
      </c>
      <c r="B11" s="124"/>
      <c r="C11" s="125">
        <v>41802</v>
      </c>
      <c r="D11" s="132">
        <v>0.1380952380952381</v>
      </c>
      <c r="E11" s="132">
        <v>9.6089887640449428E-2</v>
      </c>
      <c r="F11" s="132">
        <v>0.1523664596273292</v>
      </c>
      <c r="G11" s="132">
        <v>0.14042279411764708</v>
      </c>
      <c r="H11" s="132">
        <v>0.1151453488372093</v>
      </c>
      <c r="I11" s="133">
        <v>0.14134801762114538</v>
      </c>
      <c r="J11" s="132">
        <v>0.32687037037037037</v>
      </c>
      <c r="K11" s="132">
        <v>0.11845833333333333</v>
      </c>
      <c r="L11" s="132">
        <v>0.11669444444444445</v>
      </c>
      <c r="M11" s="132">
        <v>0.12819230769230769</v>
      </c>
      <c r="N11" s="134">
        <v>0.1358193883439123</v>
      </c>
      <c r="O11" s="132">
        <v>3.5785507246376812E-3</v>
      </c>
      <c r="P11" s="133">
        <v>1.0103351955307262E-2</v>
      </c>
      <c r="Q11" s="132">
        <v>2.0130841121495328E-2</v>
      </c>
      <c r="R11" s="132">
        <v>7.676193795747647E-3</v>
      </c>
      <c r="S11" s="135">
        <v>5.5931768796175577E-2</v>
      </c>
      <c r="T11" s="136">
        <v>5.1585492227979271E-2</v>
      </c>
      <c r="U11" s="135">
        <v>5.5446052885543329E-2</v>
      </c>
      <c r="V11" s="217"/>
    </row>
    <row r="12" spans="1:22" ht="19.5" customHeight="1" x14ac:dyDescent="0.2">
      <c r="A12" s="118"/>
      <c r="B12" s="119"/>
      <c r="C12" s="120">
        <v>41712</v>
      </c>
      <c r="D12" s="138">
        <v>0.11995180722891567</v>
      </c>
      <c r="E12" s="138">
        <v>0.12458035714285715</v>
      </c>
      <c r="F12" s="138">
        <v>0.15905921052631578</v>
      </c>
      <c r="G12" s="138">
        <v>0.12860156249999999</v>
      </c>
      <c r="H12" s="138">
        <v>0.11723204419889502</v>
      </c>
      <c r="I12" s="139">
        <v>0.18856500000000001</v>
      </c>
      <c r="J12" s="138">
        <v>0.38677611940298512</v>
      </c>
      <c r="K12" s="138">
        <v>0.11435051546391753</v>
      </c>
      <c r="L12" s="138">
        <v>0.14023809523809525</v>
      </c>
      <c r="M12" s="138">
        <v>0.144675</v>
      </c>
      <c r="N12" s="140">
        <v>0.14887058038692461</v>
      </c>
      <c r="O12" s="138">
        <v>3.9522935779816512E-3</v>
      </c>
      <c r="P12" s="139">
        <v>7.285087719298246E-3</v>
      </c>
      <c r="Q12" s="138">
        <v>2.0860050890585242E-2</v>
      </c>
      <c r="R12" s="138">
        <v>7.242994100294985E-3</v>
      </c>
      <c r="S12" s="141">
        <v>5.7658513417240563E-2</v>
      </c>
      <c r="T12" s="142">
        <v>5.0941747572815534E-2</v>
      </c>
      <c r="U12" s="141">
        <v>5.6926576385950063E-2</v>
      </c>
      <c r="V12" s="218"/>
    </row>
    <row r="13" spans="1:22" ht="19.5" customHeight="1" x14ac:dyDescent="0.2">
      <c r="A13" s="123" t="s">
        <v>23</v>
      </c>
      <c r="B13" s="124"/>
      <c r="C13" s="125">
        <v>41802</v>
      </c>
      <c r="D13" s="127">
        <v>1034</v>
      </c>
      <c r="E13" s="127">
        <v>1544</v>
      </c>
      <c r="F13" s="127">
        <v>1086</v>
      </c>
      <c r="G13" s="127">
        <v>879</v>
      </c>
      <c r="H13" s="127">
        <v>1173</v>
      </c>
      <c r="I13" s="128">
        <v>838</v>
      </c>
      <c r="J13" s="127">
        <v>891</v>
      </c>
      <c r="K13" s="127">
        <v>839</v>
      </c>
      <c r="L13" s="127">
        <v>1124</v>
      </c>
      <c r="M13" s="127">
        <v>1324</v>
      </c>
      <c r="N13" s="129">
        <v>1026</v>
      </c>
      <c r="O13" s="127">
        <v>1042</v>
      </c>
      <c r="P13" s="128">
        <v>1008</v>
      </c>
      <c r="Q13" s="127">
        <v>1101</v>
      </c>
      <c r="R13" s="127">
        <v>1054</v>
      </c>
      <c r="S13" s="130">
        <v>1029</v>
      </c>
      <c r="T13" s="131">
        <v>863</v>
      </c>
      <c r="U13" s="130">
        <v>1011</v>
      </c>
      <c r="V13" s="215"/>
    </row>
    <row r="14" spans="1:22" ht="19.5" customHeight="1" x14ac:dyDescent="0.2">
      <c r="A14" s="118"/>
      <c r="B14" s="119"/>
      <c r="C14" s="120">
        <v>41712</v>
      </c>
      <c r="D14" s="77">
        <v>1332</v>
      </c>
      <c r="E14" s="77">
        <v>1674</v>
      </c>
      <c r="F14" s="77">
        <v>963</v>
      </c>
      <c r="G14" s="77">
        <v>934</v>
      </c>
      <c r="H14" s="77">
        <v>1023</v>
      </c>
      <c r="I14" s="78">
        <v>632</v>
      </c>
      <c r="J14" s="77">
        <v>601</v>
      </c>
      <c r="K14" s="77">
        <v>1295</v>
      </c>
      <c r="L14" s="77">
        <v>926</v>
      </c>
      <c r="M14" s="77">
        <v>1098</v>
      </c>
      <c r="N14" s="76">
        <v>981</v>
      </c>
      <c r="O14" s="77">
        <v>804</v>
      </c>
      <c r="P14" s="78">
        <v>1268</v>
      </c>
      <c r="Q14" s="77">
        <v>1162</v>
      </c>
      <c r="R14" s="77">
        <v>1071</v>
      </c>
      <c r="S14" s="121">
        <v>989</v>
      </c>
      <c r="T14" s="122">
        <v>970</v>
      </c>
      <c r="U14" s="121">
        <v>987</v>
      </c>
      <c r="V14" s="216"/>
    </row>
    <row r="15" spans="1:22" ht="19.5" customHeight="1" x14ac:dyDescent="0.2">
      <c r="A15" s="123" t="s">
        <v>51</v>
      </c>
      <c r="B15" s="124"/>
      <c r="C15" s="125">
        <v>41802</v>
      </c>
      <c r="D15" s="127">
        <v>143</v>
      </c>
      <c r="E15" s="127">
        <v>148</v>
      </c>
      <c r="F15" s="127">
        <v>166</v>
      </c>
      <c r="G15" s="127">
        <v>123</v>
      </c>
      <c r="H15" s="127">
        <v>135</v>
      </c>
      <c r="I15" s="128">
        <v>118</v>
      </c>
      <c r="J15" s="127">
        <v>291</v>
      </c>
      <c r="K15" s="127">
        <v>99</v>
      </c>
      <c r="L15" s="127">
        <v>131</v>
      </c>
      <c r="M15" s="127">
        <v>170</v>
      </c>
      <c r="N15" s="129">
        <v>139</v>
      </c>
      <c r="O15" s="127">
        <v>4</v>
      </c>
      <c r="P15" s="128">
        <v>10</v>
      </c>
      <c r="Q15" s="127">
        <v>22</v>
      </c>
      <c r="R15" s="127">
        <v>8</v>
      </c>
      <c r="S15" s="130">
        <v>58</v>
      </c>
      <c r="T15" s="131">
        <v>45</v>
      </c>
      <c r="U15" s="130">
        <v>56</v>
      </c>
      <c r="V15" s="215"/>
    </row>
    <row r="16" spans="1:22" ht="19.5" customHeight="1" x14ac:dyDescent="0.2">
      <c r="A16" s="118"/>
      <c r="B16" s="119"/>
      <c r="C16" s="120">
        <v>41712</v>
      </c>
      <c r="D16" s="77">
        <v>160</v>
      </c>
      <c r="E16" s="77">
        <v>209</v>
      </c>
      <c r="F16" s="77">
        <v>153</v>
      </c>
      <c r="G16" s="77">
        <v>120</v>
      </c>
      <c r="H16" s="77">
        <v>120</v>
      </c>
      <c r="I16" s="78">
        <v>119</v>
      </c>
      <c r="J16" s="77">
        <v>233</v>
      </c>
      <c r="K16" s="77">
        <v>148</v>
      </c>
      <c r="L16" s="77">
        <v>130</v>
      </c>
      <c r="M16" s="77">
        <v>159</v>
      </c>
      <c r="N16" s="76">
        <v>146</v>
      </c>
      <c r="O16" s="77">
        <v>3</v>
      </c>
      <c r="P16" s="78">
        <v>9</v>
      </c>
      <c r="Q16" s="77">
        <v>24</v>
      </c>
      <c r="R16" s="77">
        <v>8</v>
      </c>
      <c r="S16" s="121">
        <v>57</v>
      </c>
      <c r="T16" s="122">
        <v>49</v>
      </c>
      <c r="U16" s="121">
        <v>56</v>
      </c>
      <c r="V16" s="216"/>
    </row>
    <row r="17" spans="1:22" ht="19.5" customHeight="1" x14ac:dyDescent="0.2">
      <c r="A17" s="123" t="s">
        <v>24</v>
      </c>
      <c r="B17" s="124"/>
      <c r="C17" s="125">
        <v>41802</v>
      </c>
      <c r="D17" s="127">
        <v>36362</v>
      </c>
      <c r="E17" s="127">
        <v>14725</v>
      </c>
      <c r="F17" s="127">
        <v>24402</v>
      </c>
      <c r="G17" s="127">
        <v>37970</v>
      </c>
      <c r="H17" s="127">
        <v>19676</v>
      </c>
      <c r="I17" s="128">
        <v>35462</v>
      </c>
      <c r="J17" s="127">
        <v>17522</v>
      </c>
      <c r="K17" s="127">
        <v>17490</v>
      </c>
      <c r="L17" s="127">
        <v>12539</v>
      </c>
      <c r="M17" s="127">
        <v>11060</v>
      </c>
      <c r="N17" s="129">
        <v>227208</v>
      </c>
      <c r="O17" s="127">
        <v>6559</v>
      </c>
      <c r="P17" s="128">
        <v>7234</v>
      </c>
      <c r="Q17" s="127">
        <v>8777</v>
      </c>
      <c r="R17" s="127">
        <v>22570</v>
      </c>
      <c r="S17" s="130">
        <v>249778</v>
      </c>
      <c r="T17" s="131">
        <v>27843</v>
      </c>
      <c r="U17" s="130">
        <v>277621</v>
      </c>
      <c r="V17" s="215"/>
    </row>
    <row r="18" spans="1:22" ht="19.5" customHeight="1" thickBot="1" x14ac:dyDescent="0.25">
      <c r="A18" s="144"/>
      <c r="B18" s="145"/>
      <c r="C18" s="146">
        <v>41712</v>
      </c>
      <c r="D18" s="147">
        <v>35944</v>
      </c>
      <c r="E18" s="147">
        <v>15786</v>
      </c>
      <c r="F18" s="147">
        <v>23213</v>
      </c>
      <c r="G18" s="147">
        <v>31604</v>
      </c>
      <c r="H18" s="147">
        <v>20384</v>
      </c>
      <c r="I18" s="148">
        <v>33276</v>
      </c>
      <c r="J18" s="147">
        <v>24884</v>
      </c>
      <c r="K18" s="147">
        <v>12539</v>
      </c>
      <c r="L18" s="147">
        <v>14146</v>
      </c>
      <c r="M18" s="147">
        <v>10192</v>
      </c>
      <c r="N18" s="149">
        <v>221968</v>
      </c>
      <c r="O18" s="147">
        <v>7073</v>
      </c>
      <c r="P18" s="148">
        <v>5080</v>
      </c>
      <c r="Q18" s="147">
        <v>10320</v>
      </c>
      <c r="R18" s="147">
        <v>22473</v>
      </c>
      <c r="S18" s="150">
        <v>244441</v>
      </c>
      <c r="T18" s="151">
        <v>28903</v>
      </c>
      <c r="U18" s="150">
        <v>273344</v>
      </c>
      <c r="V18" s="216"/>
    </row>
    <row r="19" spans="1:22" ht="19.5" customHeight="1" x14ac:dyDescent="0.2">
      <c r="A19" s="152" t="s">
        <v>52</v>
      </c>
      <c r="B19" s="153"/>
      <c r="C19" s="154">
        <v>41802</v>
      </c>
      <c r="D19" s="155">
        <v>46897</v>
      </c>
      <c r="E19" s="155">
        <v>18620</v>
      </c>
      <c r="F19" s="155">
        <v>31584</v>
      </c>
      <c r="G19" s="155">
        <v>49159</v>
      </c>
      <c r="H19" s="155">
        <v>25495</v>
      </c>
      <c r="I19" s="156">
        <v>45846</v>
      </c>
      <c r="J19" s="155">
        <v>22730</v>
      </c>
      <c r="K19" s="155">
        <v>22646</v>
      </c>
      <c r="L19" s="155">
        <v>16222</v>
      </c>
      <c r="M19" s="155">
        <v>14267</v>
      </c>
      <c r="N19" s="157">
        <v>293466</v>
      </c>
      <c r="O19" s="155">
        <v>8485</v>
      </c>
      <c r="P19" s="156">
        <v>8909</v>
      </c>
      <c r="Q19" s="155">
        <v>11392</v>
      </c>
      <c r="R19" s="155">
        <v>28786</v>
      </c>
      <c r="S19" s="158">
        <v>322252</v>
      </c>
      <c r="T19" s="159">
        <v>35658</v>
      </c>
      <c r="U19" s="158">
        <v>357910</v>
      </c>
      <c r="V19" s="215"/>
    </row>
    <row r="20" spans="1:22" ht="19.5" customHeight="1" x14ac:dyDescent="0.2">
      <c r="A20" s="118"/>
      <c r="B20" s="119"/>
      <c r="C20" s="120">
        <v>41712</v>
      </c>
      <c r="D20" s="77">
        <v>46225</v>
      </c>
      <c r="E20" s="77">
        <v>20636</v>
      </c>
      <c r="F20" s="77">
        <v>30131</v>
      </c>
      <c r="G20" s="77">
        <v>41025</v>
      </c>
      <c r="H20" s="77">
        <v>26453</v>
      </c>
      <c r="I20" s="78">
        <v>43081</v>
      </c>
      <c r="J20" s="77">
        <v>32195</v>
      </c>
      <c r="K20" s="77">
        <v>16281</v>
      </c>
      <c r="L20" s="77">
        <v>18348</v>
      </c>
      <c r="M20" s="77">
        <v>13182</v>
      </c>
      <c r="N20" s="76">
        <v>287557</v>
      </c>
      <c r="O20" s="77">
        <v>9027</v>
      </c>
      <c r="P20" s="78">
        <v>6558</v>
      </c>
      <c r="Q20" s="77">
        <v>13142</v>
      </c>
      <c r="R20" s="77">
        <v>28727</v>
      </c>
      <c r="S20" s="121">
        <v>316284</v>
      </c>
      <c r="T20" s="122">
        <v>37471</v>
      </c>
      <c r="U20" s="121">
        <v>353755</v>
      </c>
      <c r="V20" s="216"/>
    </row>
    <row r="21" spans="1:22" ht="19.5" customHeight="1" x14ac:dyDescent="0.2">
      <c r="A21" s="160" t="s">
        <v>53</v>
      </c>
      <c r="B21" s="124"/>
      <c r="C21" s="125">
        <v>41802</v>
      </c>
      <c r="D21" s="127">
        <v>44982</v>
      </c>
      <c r="E21" s="127">
        <v>26409</v>
      </c>
      <c r="F21" s="127">
        <v>26647</v>
      </c>
      <c r="G21" s="127">
        <v>33560</v>
      </c>
      <c r="H21" s="127">
        <v>23222</v>
      </c>
      <c r="I21" s="128">
        <v>26895</v>
      </c>
      <c r="J21" s="127">
        <v>15720</v>
      </c>
      <c r="K21" s="127">
        <v>16705</v>
      </c>
      <c r="L21" s="127">
        <v>14161</v>
      </c>
      <c r="M21" s="127">
        <v>13239</v>
      </c>
      <c r="N21" s="129">
        <v>241540</v>
      </c>
      <c r="O21" s="127">
        <v>6433</v>
      </c>
      <c r="P21" s="128">
        <v>7292</v>
      </c>
      <c r="Q21" s="127">
        <v>9488</v>
      </c>
      <c r="R21" s="127">
        <v>23213</v>
      </c>
      <c r="S21" s="130">
        <v>264753</v>
      </c>
      <c r="T21" s="131">
        <v>25784</v>
      </c>
      <c r="U21" s="130">
        <v>290537</v>
      </c>
      <c r="V21" s="215"/>
    </row>
    <row r="22" spans="1:22" ht="19.5" customHeight="1" x14ac:dyDescent="0.2">
      <c r="A22" s="161"/>
      <c r="B22" s="162"/>
      <c r="C22" s="163">
        <v>41712</v>
      </c>
      <c r="D22" s="77">
        <v>39797</v>
      </c>
      <c r="E22" s="77">
        <v>23359</v>
      </c>
      <c r="F22" s="77">
        <v>23282</v>
      </c>
      <c r="G22" s="77">
        <v>30741</v>
      </c>
      <c r="H22" s="77">
        <v>21715</v>
      </c>
      <c r="I22" s="78">
        <v>23818</v>
      </c>
      <c r="J22" s="77">
        <v>15581</v>
      </c>
      <c r="K22" s="77">
        <v>14364</v>
      </c>
      <c r="L22" s="77">
        <v>13637</v>
      </c>
      <c r="M22" s="77">
        <v>12711</v>
      </c>
      <c r="N22" s="76">
        <v>219005</v>
      </c>
      <c r="O22" s="77">
        <v>5193</v>
      </c>
      <c r="P22" s="78">
        <v>6319</v>
      </c>
      <c r="Q22" s="77">
        <v>9525</v>
      </c>
      <c r="R22" s="77">
        <v>21037</v>
      </c>
      <c r="S22" s="121">
        <v>240042</v>
      </c>
      <c r="T22" s="122">
        <v>25443</v>
      </c>
      <c r="U22" s="121">
        <v>265485</v>
      </c>
      <c r="V22" s="216"/>
    </row>
    <row r="23" spans="1:22" ht="19.5" customHeight="1" x14ac:dyDescent="0.2">
      <c r="A23" s="164" t="s">
        <v>54</v>
      </c>
      <c r="B23" s="165"/>
      <c r="C23" s="166">
        <v>41802</v>
      </c>
      <c r="D23" s="127">
        <v>-7929</v>
      </c>
      <c r="E23" s="127">
        <v>-3223</v>
      </c>
      <c r="F23" s="127">
        <v>-517</v>
      </c>
      <c r="G23" s="127">
        <v>-1131</v>
      </c>
      <c r="H23" s="127">
        <v>-298</v>
      </c>
      <c r="I23" s="128">
        <v>2038</v>
      </c>
      <c r="J23" s="127">
        <v>217</v>
      </c>
      <c r="K23" s="127">
        <v>-1460</v>
      </c>
      <c r="L23" s="127">
        <v>-106</v>
      </c>
      <c r="M23" s="127">
        <v>1008</v>
      </c>
      <c r="N23" s="129">
        <v>-11401</v>
      </c>
      <c r="O23" s="127">
        <v>75</v>
      </c>
      <c r="P23" s="128">
        <v>-19</v>
      </c>
      <c r="Q23" s="127">
        <v>322</v>
      </c>
      <c r="R23" s="127">
        <v>378</v>
      </c>
      <c r="S23" s="130">
        <v>-11023</v>
      </c>
      <c r="T23" s="131">
        <v>-2202</v>
      </c>
      <c r="U23" s="130">
        <v>-13225</v>
      </c>
      <c r="V23" s="215"/>
    </row>
    <row r="24" spans="1:22" ht="19.5" customHeight="1" x14ac:dyDescent="0.2">
      <c r="A24" s="118"/>
      <c r="B24" s="119"/>
      <c r="C24" s="120">
        <v>41712</v>
      </c>
      <c r="D24" s="77">
        <v>5979</v>
      </c>
      <c r="E24" s="77">
        <v>1924</v>
      </c>
      <c r="F24" s="77">
        <v>-1072</v>
      </c>
      <c r="G24" s="77">
        <v>-1458</v>
      </c>
      <c r="H24" s="77">
        <v>-891</v>
      </c>
      <c r="I24" s="78">
        <v>-3399</v>
      </c>
      <c r="J24" s="77">
        <v>-1080</v>
      </c>
      <c r="K24" s="77">
        <v>333</v>
      </c>
      <c r="L24" s="77">
        <v>-589</v>
      </c>
      <c r="M24" s="77">
        <v>-1821</v>
      </c>
      <c r="N24" s="76">
        <v>-2074</v>
      </c>
      <c r="O24" s="77">
        <v>506</v>
      </c>
      <c r="P24" s="78">
        <v>-38</v>
      </c>
      <c r="Q24" s="77">
        <v>1639</v>
      </c>
      <c r="R24" s="77">
        <v>2107</v>
      </c>
      <c r="S24" s="121">
        <v>33</v>
      </c>
      <c r="T24" s="122">
        <v>2863</v>
      </c>
      <c r="U24" s="121">
        <v>2896</v>
      </c>
      <c r="V24" s="216"/>
    </row>
    <row r="25" spans="1:22" ht="19.5" customHeight="1" x14ac:dyDescent="0.2">
      <c r="A25" s="123" t="s">
        <v>55</v>
      </c>
      <c r="B25" s="124"/>
      <c r="C25" s="125">
        <v>41802</v>
      </c>
      <c r="D25" s="127">
        <v>37053</v>
      </c>
      <c r="E25" s="127">
        <v>23186</v>
      </c>
      <c r="F25" s="127">
        <v>26130</v>
      </c>
      <c r="G25" s="127">
        <v>32429</v>
      </c>
      <c r="H25" s="127">
        <v>22924</v>
      </c>
      <c r="I25" s="128">
        <v>28933</v>
      </c>
      <c r="J25" s="127">
        <v>15937</v>
      </c>
      <c r="K25" s="127">
        <v>15245</v>
      </c>
      <c r="L25" s="127">
        <v>14055</v>
      </c>
      <c r="M25" s="127">
        <v>14247</v>
      </c>
      <c r="N25" s="129">
        <v>230139</v>
      </c>
      <c r="O25" s="127">
        <v>6508</v>
      </c>
      <c r="P25" s="128">
        <v>7273</v>
      </c>
      <c r="Q25" s="127">
        <v>9810</v>
      </c>
      <c r="R25" s="127">
        <v>23591</v>
      </c>
      <c r="S25" s="130">
        <v>253730</v>
      </c>
      <c r="T25" s="131">
        <v>23582</v>
      </c>
      <c r="U25" s="130">
        <v>277312</v>
      </c>
      <c r="V25" s="215"/>
    </row>
    <row r="26" spans="1:22" ht="19.5" customHeight="1" x14ac:dyDescent="0.2">
      <c r="A26" s="118"/>
      <c r="B26" s="119"/>
      <c r="C26" s="120">
        <v>41712</v>
      </c>
      <c r="D26" s="77">
        <v>45776</v>
      </c>
      <c r="E26" s="77">
        <v>25283</v>
      </c>
      <c r="F26" s="77">
        <v>22210</v>
      </c>
      <c r="G26" s="77">
        <v>29283</v>
      </c>
      <c r="H26" s="77">
        <v>20824</v>
      </c>
      <c r="I26" s="78">
        <v>20419</v>
      </c>
      <c r="J26" s="77">
        <v>14501</v>
      </c>
      <c r="K26" s="77">
        <v>14697</v>
      </c>
      <c r="L26" s="77">
        <v>13048</v>
      </c>
      <c r="M26" s="77">
        <v>10890</v>
      </c>
      <c r="N26" s="76">
        <v>216931</v>
      </c>
      <c r="O26" s="77">
        <v>5699</v>
      </c>
      <c r="P26" s="78">
        <v>6281</v>
      </c>
      <c r="Q26" s="77">
        <v>11164</v>
      </c>
      <c r="R26" s="77">
        <v>23144</v>
      </c>
      <c r="S26" s="121">
        <v>240075</v>
      </c>
      <c r="T26" s="122">
        <v>28306</v>
      </c>
      <c r="U26" s="121">
        <v>268381</v>
      </c>
      <c r="V26" s="216"/>
    </row>
    <row r="27" spans="1:22" ht="19.5" customHeight="1" x14ac:dyDescent="0.2">
      <c r="A27" s="123" t="s">
        <v>25</v>
      </c>
      <c r="B27" s="124"/>
      <c r="C27" s="125">
        <v>41802</v>
      </c>
      <c r="D27" s="127">
        <v>9844</v>
      </c>
      <c r="E27" s="127">
        <v>-4566</v>
      </c>
      <c r="F27" s="127">
        <v>5454</v>
      </c>
      <c r="G27" s="127">
        <v>16730</v>
      </c>
      <c r="H27" s="127">
        <v>2571</v>
      </c>
      <c r="I27" s="128">
        <v>16913</v>
      </c>
      <c r="J27" s="127">
        <v>6793</v>
      </c>
      <c r="K27" s="127">
        <v>7401</v>
      </c>
      <c r="L27" s="127">
        <v>2167</v>
      </c>
      <c r="M27" s="127">
        <v>20</v>
      </c>
      <c r="N27" s="129">
        <v>63327</v>
      </c>
      <c r="O27" s="127">
        <v>1977</v>
      </c>
      <c r="P27" s="128">
        <v>1636</v>
      </c>
      <c r="Q27" s="127">
        <v>1582</v>
      </c>
      <c r="R27" s="127">
        <v>5195</v>
      </c>
      <c r="S27" s="130">
        <v>68522</v>
      </c>
      <c r="T27" s="131">
        <v>12076</v>
      </c>
      <c r="U27" s="130">
        <v>80598</v>
      </c>
      <c r="V27" s="215"/>
    </row>
    <row r="28" spans="1:22" ht="19.5" customHeight="1" x14ac:dyDescent="0.2">
      <c r="A28" s="118"/>
      <c r="B28" s="119"/>
      <c r="C28" s="120">
        <v>41712</v>
      </c>
      <c r="D28" s="77">
        <v>449</v>
      </c>
      <c r="E28" s="77">
        <v>-4647</v>
      </c>
      <c r="F28" s="77">
        <v>7921</v>
      </c>
      <c r="G28" s="77">
        <v>11742</v>
      </c>
      <c r="H28" s="77">
        <v>5629</v>
      </c>
      <c r="I28" s="78">
        <v>22662</v>
      </c>
      <c r="J28" s="77">
        <v>17694</v>
      </c>
      <c r="K28" s="77">
        <v>1584</v>
      </c>
      <c r="L28" s="77">
        <v>5300</v>
      </c>
      <c r="M28" s="77">
        <v>2292</v>
      </c>
      <c r="N28" s="76">
        <v>70626</v>
      </c>
      <c r="O28" s="77">
        <v>3328</v>
      </c>
      <c r="P28" s="78">
        <v>277</v>
      </c>
      <c r="Q28" s="77">
        <v>1978</v>
      </c>
      <c r="R28" s="77">
        <v>5583</v>
      </c>
      <c r="S28" s="121">
        <v>76209</v>
      </c>
      <c r="T28" s="122">
        <v>9165</v>
      </c>
      <c r="U28" s="121">
        <v>85374</v>
      </c>
      <c r="V28" s="216"/>
    </row>
    <row r="29" spans="1:22" ht="19.5" customHeight="1" x14ac:dyDescent="0.2">
      <c r="A29" s="123" t="s">
        <v>26</v>
      </c>
      <c r="B29" s="124"/>
      <c r="C29" s="125">
        <v>41802</v>
      </c>
      <c r="D29" s="127">
        <v>13581</v>
      </c>
      <c r="E29" s="127">
        <v>5676</v>
      </c>
      <c r="F29" s="127">
        <v>9157</v>
      </c>
      <c r="G29" s="127">
        <v>7876</v>
      </c>
      <c r="H29" s="127">
        <v>4407</v>
      </c>
      <c r="I29" s="128">
        <v>7192</v>
      </c>
      <c r="J29" s="127">
        <v>3732</v>
      </c>
      <c r="K29" s="127">
        <v>3479</v>
      </c>
      <c r="L29" s="127">
        <v>2208</v>
      </c>
      <c r="M29" s="127">
        <v>2751</v>
      </c>
      <c r="N29" s="129">
        <v>60059</v>
      </c>
      <c r="O29" s="127">
        <v>65</v>
      </c>
      <c r="P29" s="128">
        <v>295</v>
      </c>
      <c r="Q29" s="127">
        <v>668</v>
      </c>
      <c r="R29" s="127">
        <v>1028</v>
      </c>
      <c r="S29" s="130">
        <v>61087</v>
      </c>
      <c r="T29" s="131">
        <v>3192</v>
      </c>
      <c r="U29" s="130">
        <v>64279</v>
      </c>
      <c r="V29" s="215"/>
    </row>
    <row r="30" spans="1:22" ht="19.5" customHeight="1" thickBot="1" x14ac:dyDescent="0.25">
      <c r="A30" s="167"/>
      <c r="B30" s="168"/>
      <c r="C30" s="169">
        <v>41712</v>
      </c>
      <c r="D30" s="98">
        <v>10688</v>
      </c>
      <c r="E30" s="98">
        <v>5046</v>
      </c>
      <c r="F30" s="98">
        <v>6887</v>
      </c>
      <c r="G30" s="98">
        <v>6592</v>
      </c>
      <c r="H30" s="98">
        <v>3985</v>
      </c>
      <c r="I30" s="103">
        <v>8136</v>
      </c>
      <c r="J30" s="98">
        <v>2321</v>
      </c>
      <c r="K30" s="98">
        <v>2617</v>
      </c>
      <c r="L30" s="98">
        <v>1895</v>
      </c>
      <c r="M30" s="98">
        <v>2502</v>
      </c>
      <c r="N30" s="102">
        <v>50669</v>
      </c>
      <c r="O30" s="98">
        <v>64</v>
      </c>
      <c r="P30" s="103">
        <v>266</v>
      </c>
      <c r="Q30" s="98">
        <v>506</v>
      </c>
      <c r="R30" s="98">
        <v>836</v>
      </c>
      <c r="S30" s="170">
        <v>51505</v>
      </c>
      <c r="T30" s="171">
        <v>1960</v>
      </c>
      <c r="U30" s="170">
        <v>53465</v>
      </c>
      <c r="V30" s="216"/>
    </row>
    <row r="31" spans="1:22" ht="6" customHeight="1" thickBot="1" x14ac:dyDescent="0.25">
      <c r="A31" s="153"/>
      <c r="B31" s="153"/>
      <c r="C31" s="176"/>
      <c r="D31" s="28"/>
      <c r="E31" s="28"/>
      <c r="F31" s="28"/>
      <c r="G31" s="28"/>
      <c r="H31" s="28"/>
      <c r="I31" s="28"/>
      <c r="J31" s="105"/>
      <c r="K31" s="28"/>
      <c r="L31" s="28"/>
      <c r="M31" s="28"/>
      <c r="N31" s="28"/>
      <c r="O31" s="28"/>
      <c r="P31" s="28"/>
      <c r="Q31" s="105"/>
      <c r="R31" s="28"/>
      <c r="S31" s="28"/>
      <c r="T31" s="28"/>
      <c r="U31" s="28"/>
      <c r="V31" s="216"/>
    </row>
    <row r="32" spans="1:22" ht="19.5" customHeight="1" x14ac:dyDescent="0.2">
      <c r="A32" s="6" t="s">
        <v>44</v>
      </c>
      <c r="B32" s="7"/>
      <c r="C32" s="32">
        <v>41802</v>
      </c>
      <c r="D32" s="54">
        <v>1032</v>
      </c>
      <c r="E32" s="54">
        <v>1622</v>
      </c>
      <c r="F32" s="54">
        <v>1089</v>
      </c>
      <c r="G32" s="54">
        <v>870</v>
      </c>
      <c r="H32" s="54">
        <v>1170</v>
      </c>
      <c r="I32" s="11">
        <v>826</v>
      </c>
      <c r="J32" s="54">
        <v>925</v>
      </c>
      <c r="K32" s="54">
        <v>887</v>
      </c>
      <c r="L32" s="54">
        <v>1140</v>
      </c>
      <c r="M32" s="54">
        <v>1314</v>
      </c>
      <c r="N32" s="40">
        <v>1029</v>
      </c>
      <c r="O32" s="54">
        <v>992</v>
      </c>
      <c r="P32" s="11">
        <v>1005</v>
      </c>
      <c r="Q32" s="54">
        <v>1174</v>
      </c>
      <c r="R32" s="54">
        <v>1067</v>
      </c>
      <c r="S32" s="9">
        <v>1033</v>
      </c>
      <c r="T32" s="39">
        <v>847</v>
      </c>
      <c r="U32" s="10">
        <v>1015</v>
      </c>
      <c r="V32" s="216"/>
    </row>
    <row r="33" spans="1:22" ht="19.5" customHeight="1" x14ac:dyDescent="0.2">
      <c r="A33" s="15"/>
      <c r="B33" s="16"/>
      <c r="C33" s="56">
        <v>41712</v>
      </c>
      <c r="D33" s="57">
        <v>1284</v>
      </c>
      <c r="E33" s="57">
        <v>1599</v>
      </c>
      <c r="F33" s="57">
        <v>977</v>
      </c>
      <c r="G33" s="57">
        <v>946</v>
      </c>
      <c r="H33" s="57">
        <v>1028</v>
      </c>
      <c r="I33" s="58">
        <v>627</v>
      </c>
      <c r="J33" s="57">
        <v>659</v>
      </c>
      <c r="K33" s="57">
        <v>1192</v>
      </c>
      <c r="L33" s="57">
        <v>942</v>
      </c>
      <c r="M33" s="57">
        <v>1087</v>
      </c>
      <c r="N33" s="76">
        <v>991</v>
      </c>
      <c r="O33" s="77">
        <v>806</v>
      </c>
      <c r="P33" s="78">
        <v>1236</v>
      </c>
      <c r="Q33" s="77">
        <v>1095</v>
      </c>
      <c r="R33" s="77">
        <v>1036</v>
      </c>
      <c r="S33" s="60">
        <v>996</v>
      </c>
      <c r="T33" s="61">
        <v>955</v>
      </c>
      <c r="U33" s="62">
        <v>992</v>
      </c>
      <c r="V33" s="216"/>
    </row>
    <row r="34" spans="1:22" ht="19.5" customHeight="1" x14ac:dyDescent="0.2">
      <c r="A34" s="19" t="s">
        <v>46</v>
      </c>
      <c r="B34" s="20"/>
      <c r="C34" s="21">
        <v>41802</v>
      </c>
      <c r="D34" s="63">
        <v>1447</v>
      </c>
      <c r="E34" s="63">
        <v>2037</v>
      </c>
      <c r="F34" s="63">
        <v>1453</v>
      </c>
      <c r="G34" s="63">
        <v>1110</v>
      </c>
      <c r="H34" s="63">
        <v>1438</v>
      </c>
      <c r="I34" s="33">
        <v>1059</v>
      </c>
      <c r="J34" s="63">
        <v>1071</v>
      </c>
      <c r="K34" s="63">
        <v>1020</v>
      </c>
      <c r="L34" s="63">
        <v>1359</v>
      </c>
      <c r="M34" s="63">
        <v>1593</v>
      </c>
      <c r="N34" s="64">
        <v>1309</v>
      </c>
      <c r="O34" s="63">
        <v>1002</v>
      </c>
      <c r="P34" s="33">
        <v>1076</v>
      </c>
      <c r="Q34" s="63">
        <v>1285</v>
      </c>
      <c r="R34" s="63">
        <v>1136</v>
      </c>
      <c r="S34" s="22">
        <v>1293</v>
      </c>
      <c r="T34" s="65">
        <v>1032</v>
      </c>
      <c r="U34" s="23">
        <v>1267</v>
      </c>
      <c r="V34" s="216"/>
    </row>
    <row r="35" spans="1:22" ht="19.5" customHeight="1" thickBot="1" x14ac:dyDescent="0.25">
      <c r="A35" s="29"/>
      <c r="B35" s="30"/>
      <c r="C35" s="95">
        <v>41712</v>
      </c>
      <c r="D35" s="96">
        <v>1627</v>
      </c>
      <c r="E35" s="96">
        <v>1947</v>
      </c>
      <c r="F35" s="96">
        <v>1304</v>
      </c>
      <c r="G35" s="96">
        <v>1193</v>
      </c>
      <c r="H35" s="96">
        <v>1274</v>
      </c>
      <c r="I35" s="97">
        <v>907</v>
      </c>
      <c r="J35" s="96">
        <v>733</v>
      </c>
      <c r="K35" s="96">
        <v>1346</v>
      </c>
      <c r="L35" s="96">
        <v>1126</v>
      </c>
      <c r="M35" s="96">
        <v>1368</v>
      </c>
      <c r="N35" s="102">
        <v>1247</v>
      </c>
      <c r="O35" s="98">
        <v>815</v>
      </c>
      <c r="P35" s="103">
        <v>1336</v>
      </c>
      <c r="Q35" s="98">
        <v>1181</v>
      </c>
      <c r="R35" s="98">
        <v>1101</v>
      </c>
      <c r="S35" s="104">
        <v>1233</v>
      </c>
      <c r="T35" s="101">
        <v>1143</v>
      </c>
      <c r="U35" s="100">
        <v>1224</v>
      </c>
      <c r="V35" s="216"/>
    </row>
    <row r="36" spans="1:22" ht="19.5" customHeight="1" x14ac:dyDescent="0.2">
      <c r="A36" s="3"/>
      <c r="B36" s="176"/>
      <c r="C36" s="176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219"/>
    </row>
    <row r="37" spans="1:22" ht="19.5" customHeight="1" x14ac:dyDescent="0.2">
      <c r="A37" s="153"/>
      <c r="B37" s="176"/>
      <c r="C37" s="176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219"/>
    </row>
    <row r="38" spans="1:22" ht="19.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106"/>
    </row>
    <row r="39" spans="1:22" ht="19.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106"/>
    </row>
    <row r="40" spans="1:22" ht="19.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06"/>
    </row>
    <row r="41" spans="1:22" ht="19.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106"/>
    </row>
    <row r="42" spans="1:22" ht="19.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106"/>
    </row>
    <row r="43" spans="1:22" ht="19.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106"/>
    </row>
    <row r="44" spans="1:22" ht="19.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106"/>
    </row>
    <row r="45" spans="1:22" ht="19.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106"/>
    </row>
    <row r="46" spans="1:22" ht="19.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106"/>
    </row>
    <row r="47" spans="1:22" ht="19.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106"/>
    </row>
    <row r="48" spans="1:22" ht="19.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106"/>
    </row>
    <row r="49" spans="1:22" ht="19.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106"/>
    </row>
    <row r="50" spans="1:22" ht="19.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106"/>
    </row>
    <row r="51" spans="1:22" ht="19.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106"/>
    </row>
    <row r="52" spans="1:22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106"/>
    </row>
    <row r="53" spans="1:22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106"/>
    </row>
    <row r="54" spans="1:22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106"/>
    </row>
    <row r="55" spans="1:22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106"/>
    </row>
    <row r="56" spans="1:22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106"/>
    </row>
    <row r="57" spans="1:22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106"/>
    </row>
    <row r="58" spans="1:22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106"/>
    </row>
    <row r="59" spans="1:22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106"/>
    </row>
    <row r="60" spans="1:22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106"/>
    </row>
    <row r="61" spans="1:22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106"/>
    </row>
  </sheetData>
  <mergeCells count="23">
    <mergeCell ref="K5:K6"/>
    <mergeCell ref="A1:C1"/>
    <mergeCell ref="A3:C3"/>
    <mergeCell ref="D3:S3"/>
    <mergeCell ref="U3:U6"/>
    <mergeCell ref="D4:N4"/>
    <mergeCell ref="O4:R4"/>
    <mergeCell ref="S4:S6"/>
    <mergeCell ref="T4:T6"/>
    <mergeCell ref="D5:D6"/>
    <mergeCell ref="E5:E6"/>
    <mergeCell ref="F5:F6"/>
    <mergeCell ref="G5:G6"/>
    <mergeCell ref="H5:H6"/>
    <mergeCell ref="I5:I6"/>
    <mergeCell ref="J5:J6"/>
    <mergeCell ref="R5:R6"/>
    <mergeCell ref="L5:L6"/>
    <mergeCell ref="M5:M6"/>
    <mergeCell ref="N5:N6"/>
    <mergeCell ref="O5:O6"/>
    <mergeCell ref="P5:P6"/>
    <mergeCell ref="Q5:Q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="90" zoomScaleNormal="90" workbookViewId="0">
      <selection sqref="A1:C1"/>
    </sheetView>
  </sheetViews>
  <sheetFormatPr defaultRowHeight="12.75" x14ac:dyDescent="0.2"/>
  <cols>
    <col min="1" max="1" width="22.5703125" style="1" customWidth="1"/>
    <col min="2" max="2" width="12.42578125" style="1" customWidth="1"/>
    <col min="3" max="3" width="12" style="1" customWidth="1"/>
    <col min="4" max="25" width="11.28515625" style="1" customWidth="1"/>
    <col min="26" max="16384" width="9.140625" style="1"/>
  </cols>
  <sheetData>
    <row r="1" spans="1:25" ht="19.5" customHeight="1" x14ac:dyDescent="0.25">
      <c r="A1" s="329" t="s">
        <v>27</v>
      </c>
      <c r="B1" s="329"/>
      <c r="C1" s="329"/>
      <c r="D1" s="330"/>
      <c r="E1" s="330"/>
      <c r="F1" s="330"/>
      <c r="G1" s="330"/>
      <c r="H1" s="330"/>
      <c r="I1" s="330"/>
      <c r="J1" s="330"/>
      <c r="O1" s="2"/>
    </row>
    <row r="2" spans="1:25" ht="19.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9.5" customHeight="1" thickBot="1" x14ac:dyDescent="0.25">
      <c r="A3" s="331"/>
      <c r="B3" s="332"/>
      <c r="C3" s="333"/>
      <c r="D3" s="334" t="s">
        <v>0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5"/>
      <c r="V3" s="43"/>
      <c r="W3" s="336" t="s">
        <v>1</v>
      </c>
      <c r="X3" s="44"/>
      <c r="Y3" s="44"/>
    </row>
    <row r="4" spans="1:25" ht="19.5" customHeight="1" x14ac:dyDescent="0.2">
      <c r="A4" s="45"/>
      <c r="B4" s="46"/>
      <c r="C4" s="47"/>
      <c r="D4" s="339" t="s">
        <v>28</v>
      </c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40"/>
      <c r="P4" s="341" t="s">
        <v>29</v>
      </c>
      <c r="Q4" s="341"/>
      <c r="R4" s="341"/>
      <c r="S4" s="342"/>
      <c r="T4" s="361" t="s">
        <v>2</v>
      </c>
      <c r="U4" s="343" t="s">
        <v>30</v>
      </c>
      <c r="V4" s="364" t="s">
        <v>31</v>
      </c>
      <c r="W4" s="337"/>
      <c r="X4" s="44"/>
      <c r="Y4" s="44"/>
    </row>
    <row r="5" spans="1:25" ht="19.5" customHeight="1" x14ac:dyDescent="0.2">
      <c r="A5" s="48"/>
      <c r="B5" s="49"/>
      <c r="C5" s="50" t="s">
        <v>47</v>
      </c>
      <c r="D5" s="349" t="s">
        <v>3</v>
      </c>
      <c r="E5" s="349" t="s">
        <v>4</v>
      </c>
      <c r="F5" s="349" t="s">
        <v>5</v>
      </c>
      <c r="G5" s="349" t="s">
        <v>6</v>
      </c>
      <c r="H5" s="349" t="s">
        <v>7</v>
      </c>
      <c r="I5" s="354" t="s">
        <v>8</v>
      </c>
      <c r="J5" s="354" t="s">
        <v>48</v>
      </c>
      <c r="K5" s="349" t="s">
        <v>10</v>
      </c>
      <c r="L5" s="349" t="s">
        <v>11</v>
      </c>
      <c r="M5" s="349" t="s">
        <v>12</v>
      </c>
      <c r="N5" s="349" t="s">
        <v>13</v>
      </c>
      <c r="O5" s="352" t="s">
        <v>32</v>
      </c>
      <c r="P5" s="349" t="s">
        <v>14</v>
      </c>
      <c r="Q5" s="354" t="s">
        <v>15</v>
      </c>
      <c r="R5" s="349" t="s">
        <v>16</v>
      </c>
      <c r="S5" s="349" t="s">
        <v>33</v>
      </c>
      <c r="T5" s="362"/>
      <c r="U5" s="344"/>
      <c r="V5" s="365"/>
      <c r="W5" s="337"/>
      <c r="X5" s="44"/>
      <c r="Y5" s="44"/>
    </row>
    <row r="6" spans="1:25" ht="19.5" customHeight="1" thickBot="1" x14ac:dyDescent="0.25">
      <c r="A6" s="51"/>
      <c r="B6" s="52"/>
      <c r="C6" s="53" t="s">
        <v>21</v>
      </c>
      <c r="D6" s="350"/>
      <c r="E6" s="350"/>
      <c r="F6" s="350"/>
      <c r="G6" s="350"/>
      <c r="H6" s="350"/>
      <c r="I6" s="355"/>
      <c r="J6" s="355"/>
      <c r="K6" s="350"/>
      <c r="L6" s="350"/>
      <c r="M6" s="350"/>
      <c r="N6" s="350"/>
      <c r="O6" s="353"/>
      <c r="P6" s="350"/>
      <c r="Q6" s="355"/>
      <c r="R6" s="350"/>
      <c r="S6" s="351"/>
      <c r="T6" s="363"/>
      <c r="U6" s="345"/>
      <c r="V6" s="366"/>
      <c r="W6" s="338"/>
      <c r="X6" s="44"/>
      <c r="Y6" s="44"/>
    </row>
    <row r="7" spans="1:25" ht="19.5" customHeight="1" x14ac:dyDescent="0.2">
      <c r="A7" s="6" t="s">
        <v>17</v>
      </c>
      <c r="B7" s="7"/>
      <c r="C7" s="8">
        <v>41803</v>
      </c>
      <c r="D7" s="54">
        <v>1143</v>
      </c>
      <c r="E7" s="54">
        <v>737</v>
      </c>
      <c r="F7" s="54">
        <v>577</v>
      </c>
      <c r="G7" s="54">
        <v>947</v>
      </c>
      <c r="H7" s="54">
        <v>670</v>
      </c>
      <c r="I7" s="11">
        <v>771</v>
      </c>
      <c r="J7" s="54">
        <v>206</v>
      </c>
      <c r="K7" s="54">
        <v>548</v>
      </c>
      <c r="L7" s="54">
        <v>408</v>
      </c>
      <c r="M7" s="54">
        <v>301</v>
      </c>
      <c r="N7" s="54">
        <v>33</v>
      </c>
      <c r="O7" s="40">
        <v>6341</v>
      </c>
      <c r="P7" s="54">
        <v>6073</v>
      </c>
      <c r="Q7" s="11">
        <v>2897</v>
      </c>
      <c r="R7" s="54">
        <v>1472</v>
      </c>
      <c r="S7" s="54">
        <v>10442</v>
      </c>
      <c r="T7" s="40">
        <v>0</v>
      </c>
      <c r="U7" s="36">
        <v>16783</v>
      </c>
      <c r="V7" s="39">
        <v>2001</v>
      </c>
      <c r="W7" s="10">
        <v>18784</v>
      </c>
      <c r="X7" s="36"/>
      <c r="Y7" s="36"/>
    </row>
    <row r="8" spans="1:25" ht="19.5" customHeight="1" x14ac:dyDescent="0.2">
      <c r="A8" s="15"/>
      <c r="B8" s="16"/>
      <c r="C8" s="56">
        <v>41438</v>
      </c>
      <c r="D8" s="57">
        <v>711</v>
      </c>
      <c r="E8" s="57">
        <v>1008</v>
      </c>
      <c r="F8" s="57">
        <v>512</v>
      </c>
      <c r="G8" s="57">
        <v>1040</v>
      </c>
      <c r="H8" s="57">
        <v>868</v>
      </c>
      <c r="I8" s="58">
        <v>717</v>
      </c>
      <c r="J8" s="57">
        <v>164</v>
      </c>
      <c r="K8" s="57">
        <v>611</v>
      </c>
      <c r="L8" s="57">
        <v>446</v>
      </c>
      <c r="M8" s="57">
        <v>323</v>
      </c>
      <c r="N8" s="57">
        <v>47</v>
      </c>
      <c r="O8" s="59">
        <v>6447</v>
      </c>
      <c r="P8" s="57">
        <v>5358</v>
      </c>
      <c r="Q8" s="58">
        <v>3326</v>
      </c>
      <c r="R8" s="57">
        <v>1398</v>
      </c>
      <c r="S8" s="57">
        <v>10082</v>
      </c>
      <c r="T8" s="59">
        <v>0</v>
      </c>
      <c r="U8" s="60">
        <v>16529</v>
      </c>
      <c r="V8" s="61">
        <v>1844</v>
      </c>
      <c r="W8" s="62">
        <v>18373</v>
      </c>
      <c r="X8" s="13"/>
      <c r="Y8" s="13"/>
    </row>
    <row r="9" spans="1:25" ht="19.5" customHeight="1" x14ac:dyDescent="0.2">
      <c r="A9" s="19" t="s">
        <v>34</v>
      </c>
      <c r="B9" s="20"/>
      <c r="C9" s="21">
        <v>41803</v>
      </c>
      <c r="D9" s="63">
        <v>4694</v>
      </c>
      <c r="E9" s="63">
        <v>2603</v>
      </c>
      <c r="F9" s="63">
        <v>2976</v>
      </c>
      <c r="G9" s="63">
        <v>4223</v>
      </c>
      <c r="H9" s="63">
        <v>2718</v>
      </c>
      <c r="I9" s="33">
        <v>4493</v>
      </c>
      <c r="J9" s="63">
        <v>2576</v>
      </c>
      <c r="K9" s="63">
        <v>2335</v>
      </c>
      <c r="L9" s="63">
        <v>1838</v>
      </c>
      <c r="M9" s="63">
        <v>1413</v>
      </c>
      <c r="N9" s="63">
        <v>392</v>
      </c>
      <c r="O9" s="64">
        <v>30261</v>
      </c>
      <c r="P9" s="63">
        <v>835</v>
      </c>
      <c r="Q9" s="33">
        <v>903</v>
      </c>
      <c r="R9" s="63">
        <v>1162</v>
      </c>
      <c r="S9" s="63">
        <v>2900</v>
      </c>
      <c r="T9" s="64">
        <v>0</v>
      </c>
      <c r="U9" s="22">
        <v>33161</v>
      </c>
      <c r="V9" s="65">
        <v>3292</v>
      </c>
      <c r="W9" s="23">
        <v>36453</v>
      </c>
      <c r="X9" s="36"/>
      <c r="Y9" s="36"/>
    </row>
    <row r="10" spans="1:25" ht="19.5" customHeight="1" x14ac:dyDescent="0.2">
      <c r="A10" s="15"/>
      <c r="B10" s="16"/>
      <c r="C10" s="56">
        <v>41438</v>
      </c>
      <c r="D10" s="57">
        <v>2740</v>
      </c>
      <c r="E10" s="57">
        <v>3631</v>
      </c>
      <c r="F10" s="57">
        <v>2434</v>
      </c>
      <c r="G10" s="57">
        <v>4154</v>
      </c>
      <c r="H10" s="57">
        <v>3616</v>
      </c>
      <c r="I10" s="58">
        <v>3967</v>
      </c>
      <c r="J10" s="57">
        <v>1606</v>
      </c>
      <c r="K10" s="57">
        <v>3228</v>
      </c>
      <c r="L10" s="57">
        <v>1813</v>
      </c>
      <c r="M10" s="57">
        <v>1626</v>
      </c>
      <c r="N10" s="57">
        <v>477</v>
      </c>
      <c r="O10" s="59">
        <v>29292</v>
      </c>
      <c r="P10" s="57">
        <v>827</v>
      </c>
      <c r="Q10" s="58">
        <v>1279</v>
      </c>
      <c r="R10" s="57">
        <v>1332</v>
      </c>
      <c r="S10" s="57">
        <v>3438</v>
      </c>
      <c r="T10" s="59">
        <v>0</v>
      </c>
      <c r="U10" s="60">
        <v>32730</v>
      </c>
      <c r="V10" s="61">
        <v>2644</v>
      </c>
      <c r="W10" s="62">
        <v>35374</v>
      </c>
      <c r="X10" s="13"/>
      <c r="Y10" s="13"/>
    </row>
    <row r="11" spans="1:25" ht="19.5" customHeight="1" x14ac:dyDescent="0.2">
      <c r="A11" s="19" t="s">
        <v>22</v>
      </c>
      <c r="B11" s="20"/>
      <c r="C11" s="21">
        <v>41803</v>
      </c>
      <c r="D11" s="63">
        <v>150916</v>
      </c>
      <c r="E11" s="63">
        <v>83687</v>
      </c>
      <c r="F11" s="63">
        <v>95680</v>
      </c>
      <c r="G11" s="63">
        <v>135772</v>
      </c>
      <c r="H11" s="63">
        <v>87385</v>
      </c>
      <c r="I11" s="33">
        <v>144453</v>
      </c>
      <c r="J11" s="63">
        <v>82821</v>
      </c>
      <c r="K11" s="63">
        <v>75072</v>
      </c>
      <c r="L11" s="63">
        <v>59093</v>
      </c>
      <c r="M11" s="63">
        <v>45429</v>
      </c>
      <c r="N11" s="63">
        <v>12603</v>
      </c>
      <c r="O11" s="64">
        <v>972911</v>
      </c>
      <c r="P11" s="63">
        <v>26846</v>
      </c>
      <c r="Q11" s="33">
        <v>29032</v>
      </c>
      <c r="R11" s="63">
        <v>37358</v>
      </c>
      <c r="S11" s="63">
        <v>93236</v>
      </c>
      <c r="T11" s="64">
        <v>0</v>
      </c>
      <c r="U11" s="22">
        <v>1066147</v>
      </c>
      <c r="V11" s="65">
        <v>105840</v>
      </c>
      <c r="W11" s="23">
        <v>1171987</v>
      </c>
      <c r="X11" s="36"/>
      <c r="Y11" s="36"/>
    </row>
    <row r="12" spans="1:25" ht="19.5" customHeight="1" x14ac:dyDescent="0.2">
      <c r="A12" s="15"/>
      <c r="B12" s="16"/>
      <c r="C12" s="56">
        <v>41438</v>
      </c>
      <c r="D12" s="57">
        <v>88093</v>
      </c>
      <c r="E12" s="57">
        <v>116738</v>
      </c>
      <c r="F12" s="57">
        <v>78255</v>
      </c>
      <c r="G12" s="57">
        <v>133554</v>
      </c>
      <c r="H12" s="57">
        <v>116256</v>
      </c>
      <c r="I12" s="58">
        <v>127542</v>
      </c>
      <c r="J12" s="57">
        <v>51635</v>
      </c>
      <c r="K12" s="57">
        <v>103782</v>
      </c>
      <c r="L12" s="57">
        <v>58289</v>
      </c>
      <c r="M12" s="57">
        <v>52277</v>
      </c>
      <c r="N12" s="57">
        <v>15335</v>
      </c>
      <c r="O12" s="59">
        <v>941756</v>
      </c>
      <c r="P12" s="57">
        <v>26588</v>
      </c>
      <c r="Q12" s="58">
        <v>41121</v>
      </c>
      <c r="R12" s="57">
        <v>42825</v>
      </c>
      <c r="S12" s="57">
        <v>110534</v>
      </c>
      <c r="T12" s="59">
        <v>0</v>
      </c>
      <c r="U12" s="60">
        <v>1052290</v>
      </c>
      <c r="V12" s="61">
        <v>85007</v>
      </c>
      <c r="W12" s="62">
        <v>1137297</v>
      </c>
      <c r="X12" s="13"/>
      <c r="Y12" s="13"/>
    </row>
    <row r="13" spans="1:25" ht="19.5" customHeight="1" x14ac:dyDescent="0.2">
      <c r="A13" s="19" t="s">
        <v>18</v>
      </c>
      <c r="B13" s="20"/>
      <c r="C13" s="21">
        <v>41803</v>
      </c>
      <c r="D13" s="66">
        <v>4.1100000000000003</v>
      </c>
      <c r="E13" s="66">
        <v>3.53</v>
      </c>
      <c r="F13" s="66">
        <v>5.16</v>
      </c>
      <c r="G13" s="66">
        <v>4.46</v>
      </c>
      <c r="H13" s="66">
        <v>4.0599999999999996</v>
      </c>
      <c r="I13" s="34">
        <v>5.83</v>
      </c>
      <c r="J13" s="66">
        <v>12.5</v>
      </c>
      <c r="K13" s="66">
        <v>4.26</v>
      </c>
      <c r="L13" s="66">
        <v>4.5</v>
      </c>
      <c r="M13" s="66">
        <v>4.6900000000000004</v>
      </c>
      <c r="N13" s="66">
        <v>11.88</v>
      </c>
      <c r="O13" s="24">
        <v>4.7699999999999996</v>
      </c>
      <c r="P13" s="67">
        <v>0.14000000000000001</v>
      </c>
      <c r="Q13" s="34">
        <v>0.31</v>
      </c>
      <c r="R13" s="66">
        <v>0.79</v>
      </c>
      <c r="S13" s="66">
        <v>0.28000000000000003</v>
      </c>
      <c r="T13" s="24">
        <v>0</v>
      </c>
      <c r="U13" s="25">
        <v>1.98</v>
      </c>
      <c r="V13" s="68">
        <v>1.65</v>
      </c>
      <c r="W13" s="26">
        <v>1.94</v>
      </c>
      <c r="X13" s="107"/>
      <c r="Y13" s="107"/>
    </row>
    <row r="14" spans="1:25" ht="19.5" customHeight="1" x14ac:dyDescent="0.2">
      <c r="A14" s="15"/>
      <c r="B14" s="16"/>
      <c r="C14" s="56">
        <v>41438</v>
      </c>
      <c r="D14" s="70">
        <v>3.85</v>
      </c>
      <c r="E14" s="70">
        <v>3.6</v>
      </c>
      <c r="F14" s="70">
        <v>4.75</v>
      </c>
      <c r="G14" s="70">
        <v>3.99</v>
      </c>
      <c r="H14" s="70">
        <v>4.17</v>
      </c>
      <c r="I14" s="18">
        <v>5.53</v>
      </c>
      <c r="J14" s="70">
        <v>9.7899999999999991</v>
      </c>
      <c r="K14" s="70">
        <v>5.28</v>
      </c>
      <c r="L14" s="70">
        <v>4.07</v>
      </c>
      <c r="M14" s="70">
        <v>5.03</v>
      </c>
      <c r="N14" s="70">
        <v>10.15</v>
      </c>
      <c r="O14" s="71">
        <v>4.54</v>
      </c>
      <c r="P14" s="72">
        <v>0.15</v>
      </c>
      <c r="Q14" s="18">
        <v>0.38</v>
      </c>
      <c r="R14" s="70">
        <v>0.95</v>
      </c>
      <c r="S14" s="70">
        <v>0.34</v>
      </c>
      <c r="T14" s="71">
        <v>0</v>
      </c>
      <c r="U14" s="73">
        <v>1.98</v>
      </c>
      <c r="V14" s="74">
        <v>1.43</v>
      </c>
      <c r="W14" s="17">
        <v>1.93</v>
      </c>
      <c r="X14" s="27"/>
      <c r="Y14" s="27"/>
    </row>
    <row r="15" spans="1:25" ht="19.5" customHeight="1" x14ac:dyDescent="0.2">
      <c r="A15" s="19" t="s">
        <v>35</v>
      </c>
      <c r="B15" s="20"/>
      <c r="C15" s="21">
        <v>41803</v>
      </c>
      <c r="D15" s="63">
        <v>389762</v>
      </c>
      <c r="E15" s="63">
        <v>420617</v>
      </c>
      <c r="F15" s="63">
        <v>358995</v>
      </c>
      <c r="G15" s="63">
        <v>326498</v>
      </c>
      <c r="H15" s="63">
        <v>360006</v>
      </c>
      <c r="I15" s="33">
        <v>233487</v>
      </c>
      <c r="J15" s="63">
        <v>222764</v>
      </c>
      <c r="K15" s="63">
        <v>294493</v>
      </c>
      <c r="L15" s="63">
        <v>326466</v>
      </c>
      <c r="M15" s="63">
        <v>394522</v>
      </c>
      <c r="N15" s="63">
        <v>263893</v>
      </c>
      <c r="O15" s="64">
        <v>327866</v>
      </c>
      <c r="P15" s="63">
        <v>294408</v>
      </c>
      <c r="Q15" s="33">
        <v>363568</v>
      </c>
      <c r="R15" s="63">
        <v>351670</v>
      </c>
      <c r="S15" s="63">
        <v>338887</v>
      </c>
      <c r="T15" s="64">
        <v>0</v>
      </c>
      <c r="U15" s="22">
        <v>328830</v>
      </c>
      <c r="V15" s="65">
        <v>329943</v>
      </c>
      <c r="W15" s="23">
        <v>328931</v>
      </c>
      <c r="X15" s="36"/>
      <c r="Y15" s="36"/>
    </row>
    <row r="16" spans="1:25" ht="19.5" customHeight="1" x14ac:dyDescent="0.2">
      <c r="A16" s="15"/>
      <c r="B16" s="16"/>
      <c r="C16" s="56">
        <v>41438</v>
      </c>
      <c r="D16" s="57">
        <v>553358</v>
      </c>
      <c r="E16" s="57">
        <v>296714</v>
      </c>
      <c r="F16" s="57">
        <v>405077</v>
      </c>
      <c r="G16" s="57">
        <v>343895</v>
      </c>
      <c r="H16" s="57">
        <v>272403</v>
      </c>
      <c r="I16" s="58">
        <v>238840</v>
      </c>
      <c r="J16" s="57">
        <v>292136</v>
      </c>
      <c r="K16" s="57">
        <v>206737</v>
      </c>
      <c r="L16" s="57">
        <v>315136</v>
      </c>
      <c r="M16" s="57">
        <v>316547</v>
      </c>
      <c r="N16" s="57">
        <v>286067</v>
      </c>
      <c r="O16" s="76">
        <v>317478</v>
      </c>
      <c r="P16" s="77">
        <v>279615</v>
      </c>
      <c r="Q16" s="78">
        <v>337428</v>
      </c>
      <c r="R16" s="77">
        <v>288147</v>
      </c>
      <c r="S16" s="77">
        <v>304428</v>
      </c>
      <c r="T16" s="76">
        <v>0</v>
      </c>
      <c r="U16" s="60">
        <v>316108</v>
      </c>
      <c r="V16" s="61">
        <v>434796</v>
      </c>
      <c r="W16" s="62">
        <v>324979</v>
      </c>
      <c r="X16" s="13"/>
      <c r="Y16" s="13"/>
    </row>
    <row r="17" spans="1:25" ht="19.5" customHeight="1" x14ac:dyDescent="0.2">
      <c r="A17" s="19" t="s">
        <v>23</v>
      </c>
      <c r="B17" s="20"/>
      <c r="C17" s="21">
        <v>41803</v>
      </c>
      <c r="D17" s="63">
        <v>1171</v>
      </c>
      <c r="E17" s="63">
        <v>1264</v>
      </c>
      <c r="F17" s="63">
        <v>1079</v>
      </c>
      <c r="G17" s="63">
        <v>981</v>
      </c>
      <c r="H17" s="63">
        <v>1082</v>
      </c>
      <c r="I17" s="33">
        <v>702</v>
      </c>
      <c r="J17" s="63">
        <v>669</v>
      </c>
      <c r="K17" s="63">
        <v>885</v>
      </c>
      <c r="L17" s="63">
        <v>981</v>
      </c>
      <c r="M17" s="63">
        <v>1185</v>
      </c>
      <c r="N17" s="63">
        <v>793</v>
      </c>
      <c r="O17" s="64">
        <v>985</v>
      </c>
      <c r="P17" s="63">
        <v>885</v>
      </c>
      <c r="Q17" s="33">
        <v>1092</v>
      </c>
      <c r="R17" s="63">
        <v>1057</v>
      </c>
      <c r="S17" s="63">
        <v>1018</v>
      </c>
      <c r="T17" s="64">
        <v>0</v>
      </c>
      <c r="U17" s="22">
        <v>988</v>
      </c>
      <c r="V17" s="65">
        <v>991</v>
      </c>
      <c r="W17" s="23">
        <v>988</v>
      </c>
      <c r="X17" s="36"/>
      <c r="Y17" s="36"/>
    </row>
    <row r="18" spans="1:25" ht="19.5" customHeight="1" x14ac:dyDescent="0.2">
      <c r="A18" s="15"/>
      <c r="B18" s="16"/>
      <c r="C18" s="56">
        <v>41438</v>
      </c>
      <c r="D18" s="57">
        <v>1951</v>
      </c>
      <c r="E18" s="57">
        <v>1046</v>
      </c>
      <c r="F18" s="57">
        <v>1428</v>
      </c>
      <c r="G18" s="57">
        <v>1212</v>
      </c>
      <c r="H18" s="57">
        <v>960</v>
      </c>
      <c r="I18" s="58">
        <v>842</v>
      </c>
      <c r="J18" s="57">
        <v>1030</v>
      </c>
      <c r="K18" s="57">
        <v>729</v>
      </c>
      <c r="L18" s="57">
        <v>1111</v>
      </c>
      <c r="M18" s="57">
        <v>1116</v>
      </c>
      <c r="N18" s="57">
        <v>1009</v>
      </c>
      <c r="O18" s="76">
        <v>1119</v>
      </c>
      <c r="P18" s="77">
        <v>986</v>
      </c>
      <c r="Q18" s="78">
        <v>1190</v>
      </c>
      <c r="R18" s="77">
        <v>1016</v>
      </c>
      <c r="S18" s="77">
        <v>1073</v>
      </c>
      <c r="T18" s="76">
        <v>0</v>
      </c>
      <c r="U18" s="60">
        <v>1114</v>
      </c>
      <c r="V18" s="61">
        <v>1533</v>
      </c>
      <c r="W18" s="62">
        <v>1146</v>
      </c>
      <c r="X18" s="13"/>
      <c r="Y18" s="13"/>
    </row>
    <row r="19" spans="1:25" ht="19.5" customHeight="1" x14ac:dyDescent="0.2">
      <c r="A19" s="19" t="s">
        <v>36</v>
      </c>
      <c r="B19" s="20"/>
      <c r="C19" s="21">
        <v>41803</v>
      </c>
      <c r="D19" s="63">
        <v>1601</v>
      </c>
      <c r="E19" s="63">
        <v>1486</v>
      </c>
      <c r="F19" s="63">
        <v>1852</v>
      </c>
      <c r="G19" s="63">
        <v>1456</v>
      </c>
      <c r="H19" s="63">
        <v>1460</v>
      </c>
      <c r="I19" s="33">
        <v>1361</v>
      </c>
      <c r="J19" s="63">
        <v>2786</v>
      </c>
      <c r="K19" s="63">
        <v>1255</v>
      </c>
      <c r="L19" s="63">
        <v>1471</v>
      </c>
      <c r="M19" s="63">
        <v>1852</v>
      </c>
      <c r="N19" s="63">
        <v>3135</v>
      </c>
      <c r="O19" s="64">
        <v>1565</v>
      </c>
      <c r="P19" s="63">
        <v>40</v>
      </c>
      <c r="Q19" s="33">
        <v>113</v>
      </c>
      <c r="R19" s="63">
        <v>278</v>
      </c>
      <c r="S19" s="63">
        <v>94</v>
      </c>
      <c r="T19" s="64">
        <v>0</v>
      </c>
      <c r="U19" s="22">
        <v>650</v>
      </c>
      <c r="V19" s="65">
        <v>543</v>
      </c>
      <c r="W19" s="23">
        <v>638</v>
      </c>
      <c r="X19" s="36"/>
      <c r="Y19" s="36"/>
    </row>
    <row r="20" spans="1:25" ht="19.5" customHeight="1" x14ac:dyDescent="0.2">
      <c r="A20" s="15"/>
      <c r="B20" s="16"/>
      <c r="C20" s="56">
        <v>41438</v>
      </c>
      <c r="D20" s="57">
        <v>2132</v>
      </c>
      <c r="E20" s="57">
        <v>1069</v>
      </c>
      <c r="F20" s="57">
        <v>1926</v>
      </c>
      <c r="G20" s="57">
        <v>1374</v>
      </c>
      <c r="H20" s="57">
        <v>1135</v>
      </c>
      <c r="I20" s="58">
        <v>1321</v>
      </c>
      <c r="J20" s="57">
        <v>2861</v>
      </c>
      <c r="K20" s="57">
        <v>1092</v>
      </c>
      <c r="L20" s="57">
        <v>1281</v>
      </c>
      <c r="M20" s="57">
        <v>1594</v>
      </c>
      <c r="N20" s="57">
        <v>2903</v>
      </c>
      <c r="O20" s="59">
        <v>1442</v>
      </c>
      <c r="P20" s="57">
        <v>43</v>
      </c>
      <c r="Q20" s="58">
        <v>130</v>
      </c>
      <c r="R20" s="57">
        <v>275</v>
      </c>
      <c r="S20" s="57">
        <v>104</v>
      </c>
      <c r="T20" s="59">
        <v>0</v>
      </c>
      <c r="U20" s="60">
        <v>626</v>
      </c>
      <c r="V20" s="61">
        <v>623</v>
      </c>
      <c r="W20" s="62">
        <v>626</v>
      </c>
      <c r="X20" s="13"/>
      <c r="Y20" s="13"/>
    </row>
    <row r="21" spans="1:25" ht="19.5" customHeight="1" x14ac:dyDescent="0.2">
      <c r="A21" s="19" t="s">
        <v>37</v>
      </c>
      <c r="B21" s="20"/>
      <c r="C21" s="21">
        <v>41803</v>
      </c>
      <c r="D21" s="63">
        <v>4531</v>
      </c>
      <c r="E21" s="63">
        <v>2633</v>
      </c>
      <c r="F21" s="63">
        <v>2963</v>
      </c>
      <c r="G21" s="63">
        <v>4204</v>
      </c>
      <c r="H21" s="63">
        <v>2708</v>
      </c>
      <c r="I21" s="33">
        <v>4508</v>
      </c>
      <c r="J21" s="63">
        <v>2567</v>
      </c>
      <c r="K21" s="63">
        <v>2308</v>
      </c>
      <c r="L21" s="63">
        <v>1834</v>
      </c>
      <c r="M21" s="63">
        <v>1409</v>
      </c>
      <c r="N21" s="63">
        <v>393</v>
      </c>
      <c r="O21" s="64">
        <v>30058</v>
      </c>
      <c r="P21" s="63">
        <v>825</v>
      </c>
      <c r="Q21" s="33">
        <v>895</v>
      </c>
      <c r="R21" s="63">
        <v>1203</v>
      </c>
      <c r="S21" s="63">
        <v>2923</v>
      </c>
      <c r="T21" s="64">
        <v>0</v>
      </c>
      <c r="U21" s="22">
        <v>32981</v>
      </c>
      <c r="V21" s="65">
        <v>3307</v>
      </c>
      <c r="W21" s="23">
        <v>36288</v>
      </c>
      <c r="X21" s="36"/>
      <c r="Y21" s="36"/>
    </row>
    <row r="22" spans="1:25" ht="19.5" customHeight="1" x14ac:dyDescent="0.2">
      <c r="A22" s="15"/>
      <c r="B22" s="16"/>
      <c r="C22" s="56">
        <v>41438</v>
      </c>
      <c r="D22" s="57">
        <v>2698</v>
      </c>
      <c r="E22" s="57">
        <v>3550</v>
      </c>
      <c r="F22" s="57">
        <v>2423</v>
      </c>
      <c r="G22" s="57">
        <v>4135</v>
      </c>
      <c r="H22" s="57">
        <v>3598</v>
      </c>
      <c r="I22" s="58">
        <v>3925</v>
      </c>
      <c r="J22" s="57">
        <v>1591</v>
      </c>
      <c r="K22" s="57">
        <v>3192</v>
      </c>
      <c r="L22" s="57">
        <v>1804</v>
      </c>
      <c r="M22" s="57">
        <v>1613</v>
      </c>
      <c r="N22" s="57">
        <v>473</v>
      </c>
      <c r="O22" s="59">
        <v>29002</v>
      </c>
      <c r="P22" s="57">
        <v>805</v>
      </c>
      <c r="Q22" s="58">
        <v>1278</v>
      </c>
      <c r="R22" s="57">
        <v>1263</v>
      </c>
      <c r="S22" s="57">
        <v>3346</v>
      </c>
      <c r="T22" s="59">
        <v>0</v>
      </c>
      <c r="U22" s="60">
        <v>32348</v>
      </c>
      <c r="V22" s="61">
        <v>2622</v>
      </c>
      <c r="W22" s="62">
        <v>34970</v>
      </c>
      <c r="X22" s="13"/>
      <c r="Y22" s="13"/>
    </row>
    <row r="23" spans="1:25" ht="19.5" customHeight="1" x14ac:dyDescent="0.2">
      <c r="A23" s="19" t="s">
        <v>24</v>
      </c>
      <c r="B23" s="20"/>
      <c r="C23" s="21">
        <v>41803</v>
      </c>
      <c r="D23" s="63">
        <v>145673</v>
      </c>
      <c r="E23" s="63">
        <v>84653</v>
      </c>
      <c r="F23" s="63">
        <v>95263</v>
      </c>
      <c r="G23" s="63">
        <v>135161</v>
      </c>
      <c r="H23" s="63">
        <v>87064</v>
      </c>
      <c r="I23" s="33">
        <v>144936</v>
      </c>
      <c r="J23" s="63">
        <v>82530</v>
      </c>
      <c r="K23" s="63">
        <v>74204</v>
      </c>
      <c r="L23" s="63">
        <v>58964</v>
      </c>
      <c r="M23" s="63">
        <v>45301</v>
      </c>
      <c r="N23" s="63">
        <v>12635</v>
      </c>
      <c r="O23" s="64">
        <v>966384</v>
      </c>
      <c r="P23" s="63">
        <v>26524</v>
      </c>
      <c r="Q23" s="33">
        <v>28775</v>
      </c>
      <c r="R23" s="63">
        <v>38677</v>
      </c>
      <c r="S23" s="63">
        <v>93976</v>
      </c>
      <c r="T23" s="64">
        <v>0</v>
      </c>
      <c r="U23" s="22">
        <v>1060360</v>
      </c>
      <c r="V23" s="65">
        <v>106322</v>
      </c>
      <c r="W23" s="23">
        <v>1166682</v>
      </c>
      <c r="X23" s="36"/>
      <c r="Y23" s="36"/>
    </row>
    <row r="24" spans="1:25" ht="19.5" customHeight="1" thickBot="1" x14ac:dyDescent="0.25">
      <c r="A24" s="79"/>
      <c r="B24" s="80"/>
      <c r="C24" s="81">
        <v>41438</v>
      </c>
      <c r="D24" s="82">
        <v>86742</v>
      </c>
      <c r="E24" s="82">
        <v>114135</v>
      </c>
      <c r="F24" s="82">
        <v>77902</v>
      </c>
      <c r="G24" s="82">
        <v>132944</v>
      </c>
      <c r="H24" s="82">
        <v>115679</v>
      </c>
      <c r="I24" s="83">
        <v>126191</v>
      </c>
      <c r="J24" s="82">
        <v>51152</v>
      </c>
      <c r="K24" s="82">
        <v>102625</v>
      </c>
      <c r="L24" s="82">
        <v>58000</v>
      </c>
      <c r="M24" s="82">
        <v>51859</v>
      </c>
      <c r="N24" s="82">
        <v>15207</v>
      </c>
      <c r="O24" s="84">
        <v>932436</v>
      </c>
      <c r="P24" s="82">
        <v>25882</v>
      </c>
      <c r="Q24" s="83">
        <v>41088</v>
      </c>
      <c r="R24" s="82">
        <v>40607</v>
      </c>
      <c r="S24" s="82">
        <v>107577</v>
      </c>
      <c r="T24" s="84">
        <v>0</v>
      </c>
      <c r="U24" s="85">
        <v>1040013</v>
      </c>
      <c r="V24" s="86">
        <v>84299</v>
      </c>
      <c r="W24" s="87">
        <v>1124312</v>
      </c>
      <c r="X24" s="13"/>
      <c r="Y24" s="13"/>
    </row>
    <row r="25" spans="1:25" ht="19.5" customHeight="1" x14ac:dyDescent="0.2">
      <c r="A25" s="12" t="s">
        <v>19</v>
      </c>
      <c r="B25" s="3"/>
      <c r="C25" s="35">
        <v>41803</v>
      </c>
      <c r="D25" s="88">
        <v>1959013</v>
      </c>
      <c r="E25" s="88">
        <v>1126208</v>
      </c>
      <c r="F25" s="88">
        <v>1283570</v>
      </c>
      <c r="G25" s="88">
        <v>1822120</v>
      </c>
      <c r="H25" s="88">
        <v>1170982</v>
      </c>
      <c r="I25" s="89">
        <v>1947595</v>
      </c>
      <c r="J25" s="88">
        <v>1110756</v>
      </c>
      <c r="K25" s="88">
        <v>994583</v>
      </c>
      <c r="L25" s="88">
        <v>792420</v>
      </c>
      <c r="M25" s="88">
        <v>608508</v>
      </c>
      <c r="N25" s="88">
        <v>167938</v>
      </c>
      <c r="O25" s="90">
        <v>12983693</v>
      </c>
      <c r="P25" s="88">
        <v>357467</v>
      </c>
      <c r="Q25" s="89">
        <v>385899</v>
      </c>
      <c r="R25" s="88">
        <v>521812</v>
      </c>
      <c r="S25" s="88">
        <v>1265178</v>
      </c>
      <c r="T25" s="90">
        <v>0</v>
      </c>
      <c r="U25" s="36">
        <v>14248871</v>
      </c>
      <c r="V25" s="91">
        <v>1433545</v>
      </c>
      <c r="W25" s="37">
        <v>15682416</v>
      </c>
      <c r="X25" s="36"/>
      <c r="Y25" s="36"/>
    </row>
    <row r="26" spans="1:25" ht="19.5" customHeight="1" x14ac:dyDescent="0.2">
      <c r="A26" s="15"/>
      <c r="B26" s="16"/>
      <c r="C26" s="56">
        <v>41438</v>
      </c>
      <c r="D26" s="57">
        <v>1212834</v>
      </c>
      <c r="E26" s="57">
        <v>1615027</v>
      </c>
      <c r="F26" s="57">
        <v>1102618</v>
      </c>
      <c r="G26" s="57">
        <v>1886777</v>
      </c>
      <c r="H26" s="57">
        <v>1639903</v>
      </c>
      <c r="I26" s="58">
        <v>1794310</v>
      </c>
      <c r="J26" s="57">
        <v>717434</v>
      </c>
      <c r="K26" s="57">
        <v>1451977</v>
      </c>
      <c r="L26" s="57">
        <v>824716</v>
      </c>
      <c r="M26" s="57">
        <v>737285</v>
      </c>
      <c r="N26" s="57">
        <v>215105</v>
      </c>
      <c r="O26" s="59">
        <v>13197986</v>
      </c>
      <c r="P26" s="57">
        <v>365212</v>
      </c>
      <c r="Q26" s="58">
        <v>578805</v>
      </c>
      <c r="R26" s="57">
        <v>570694</v>
      </c>
      <c r="S26" s="57">
        <v>1514711</v>
      </c>
      <c r="T26" s="59">
        <v>0</v>
      </c>
      <c r="U26" s="60">
        <v>14712697</v>
      </c>
      <c r="V26" s="61">
        <v>1189031</v>
      </c>
      <c r="W26" s="62">
        <v>15901728</v>
      </c>
      <c r="X26" s="13"/>
      <c r="Y26" s="13"/>
    </row>
    <row r="27" spans="1:25" ht="19.5" customHeight="1" x14ac:dyDescent="0.2">
      <c r="A27" s="92" t="s">
        <v>38</v>
      </c>
      <c r="B27" s="20"/>
      <c r="C27" s="21">
        <v>41803</v>
      </c>
      <c r="D27" s="63">
        <v>1829543</v>
      </c>
      <c r="E27" s="63">
        <v>1094866</v>
      </c>
      <c r="F27" s="63">
        <v>1068368</v>
      </c>
      <c r="G27" s="63">
        <v>1378800</v>
      </c>
      <c r="H27" s="63">
        <v>978495</v>
      </c>
      <c r="I27" s="33">
        <v>1049059</v>
      </c>
      <c r="J27" s="63">
        <v>573839</v>
      </c>
      <c r="K27" s="63">
        <v>687640</v>
      </c>
      <c r="L27" s="63">
        <v>600044</v>
      </c>
      <c r="M27" s="63">
        <v>557459</v>
      </c>
      <c r="N27" s="63">
        <v>103446</v>
      </c>
      <c r="O27" s="64">
        <v>9921559</v>
      </c>
      <c r="P27" s="63">
        <v>245831</v>
      </c>
      <c r="Q27" s="33">
        <v>328302</v>
      </c>
      <c r="R27" s="63">
        <v>408640</v>
      </c>
      <c r="S27" s="63">
        <v>982773</v>
      </c>
      <c r="T27" s="64">
        <v>0</v>
      </c>
      <c r="U27" s="22">
        <v>10904332</v>
      </c>
      <c r="V27" s="65">
        <v>1086173</v>
      </c>
      <c r="W27" s="23">
        <v>11990505</v>
      </c>
      <c r="X27" s="36"/>
      <c r="Y27" s="36"/>
    </row>
    <row r="28" spans="1:25" ht="19.5" customHeight="1" x14ac:dyDescent="0.2">
      <c r="A28" s="93"/>
      <c r="B28" s="16"/>
      <c r="C28" s="56">
        <v>41438</v>
      </c>
      <c r="D28" s="57">
        <v>1516201</v>
      </c>
      <c r="E28" s="57">
        <v>1077368</v>
      </c>
      <c r="F28" s="57">
        <v>985957</v>
      </c>
      <c r="G28" s="57">
        <v>1428541</v>
      </c>
      <c r="H28" s="57">
        <v>985011</v>
      </c>
      <c r="I28" s="58">
        <v>947479</v>
      </c>
      <c r="J28" s="57">
        <v>469171</v>
      </c>
      <c r="K28" s="57">
        <v>667347</v>
      </c>
      <c r="L28" s="57">
        <v>571341</v>
      </c>
      <c r="M28" s="57">
        <v>514705</v>
      </c>
      <c r="N28" s="57">
        <v>136454</v>
      </c>
      <c r="O28" s="59">
        <v>9299575</v>
      </c>
      <c r="P28" s="57">
        <v>231242</v>
      </c>
      <c r="Q28" s="58">
        <v>431570</v>
      </c>
      <c r="R28" s="57">
        <v>383812</v>
      </c>
      <c r="S28" s="57">
        <v>1046624</v>
      </c>
      <c r="T28" s="59">
        <v>0</v>
      </c>
      <c r="U28" s="60">
        <v>10346199</v>
      </c>
      <c r="V28" s="61">
        <v>1149601</v>
      </c>
      <c r="W28" s="62">
        <v>11495800</v>
      </c>
      <c r="X28" s="13"/>
      <c r="Y28" s="13"/>
    </row>
    <row r="29" spans="1:25" ht="19.5" customHeight="1" x14ac:dyDescent="0.2">
      <c r="A29" s="94" t="s">
        <v>39</v>
      </c>
      <c r="B29" s="3"/>
      <c r="C29" s="35">
        <v>41803</v>
      </c>
      <c r="D29" s="63">
        <v>-76931</v>
      </c>
      <c r="E29" s="63">
        <v>3240</v>
      </c>
      <c r="F29" s="63">
        <v>-7240</v>
      </c>
      <c r="G29" s="63">
        <v>-13782</v>
      </c>
      <c r="H29" s="63">
        <v>4109</v>
      </c>
      <c r="I29" s="33">
        <v>1709</v>
      </c>
      <c r="J29" s="63">
        <v>59</v>
      </c>
      <c r="K29" s="63">
        <v>-19618</v>
      </c>
      <c r="L29" s="63">
        <v>-280</v>
      </c>
      <c r="M29" s="63">
        <v>-622</v>
      </c>
      <c r="N29" s="63">
        <v>3268</v>
      </c>
      <c r="O29" s="64">
        <v>-106088</v>
      </c>
      <c r="P29" s="63">
        <v>-5116</v>
      </c>
      <c r="Q29" s="33">
        <v>-4492</v>
      </c>
      <c r="R29" s="63">
        <v>10019</v>
      </c>
      <c r="S29" s="63">
        <v>411</v>
      </c>
      <c r="T29" s="64">
        <v>0</v>
      </c>
      <c r="U29" s="22">
        <v>-105677</v>
      </c>
      <c r="V29" s="65">
        <v>3520</v>
      </c>
      <c r="W29" s="23">
        <v>-102157</v>
      </c>
      <c r="X29" s="36"/>
      <c r="Y29" s="36"/>
    </row>
    <row r="30" spans="1:25" ht="19.5" customHeight="1" x14ac:dyDescent="0.2">
      <c r="A30" s="93"/>
      <c r="B30" s="16"/>
      <c r="C30" s="56">
        <v>41438</v>
      </c>
      <c r="D30" s="57">
        <v>-32663</v>
      </c>
      <c r="E30" s="57">
        <v>-35084</v>
      </c>
      <c r="F30" s="57">
        <v>-3626</v>
      </c>
      <c r="G30" s="57">
        <v>-1514</v>
      </c>
      <c r="H30" s="57">
        <v>-10316</v>
      </c>
      <c r="I30" s="58">
        <v>-10387</v>
      </c>
      <c r="J30" s="57">
        <v>-13307</v>
      </c>
      <c r="K30" s="57">
        <v>-13356</v>
      </c>
      <c r="L30" s="57">
        <v>-4018</v>
      </c>
      <c r="M30" s="57">
        <v>-6242</v>
      </c>
      <c r="N30" s="57">
        <v>-1552</v>
      </c>
      <c r="O30" s="59">
        <v>-132065</v>
      </c>
      <c r="P30" s="57">
        <v>-6306</v>
      </c>
      <c r="Q30" s="58">
        <v>-4707</v>
      </c>
      <c r="R30" s="57">
        <v>-27909</v>
      </c>
      <c r="S30" s="57">
        <v>-38922</v>
      </c>
      <c r="T30" s="59">
        <v>0</v>
      </c>
      <c r="U30" s="60">
        <v>-170987</v>
      </c>
      <c r="V30" s="61">
        <v>-4079</v>
      </c>
      <c r="W30" s="62">
        <v>-175066</v>
      </c>
      <c r="X30" s="13"/>
      <c r="Y30" s="13"/>
    </row>
    <row r="31" spans="1:25" ht="19.5" customHeight="1" x14ac:dyDescent="0.2">
      <c r="A31" s="19" t="s">
        <v>40</v>
      </c>
      <c r="B31" s="20"/>
      <c r="C31" s="21">
        <v>41803</v>
      </c>
      <c r="D31" s="63">
        <v>1752612</v>
      </c>
      <c r="E31" s="63">
        <v>1098106</v>
      </c>
      <c r="F31" s="63">
        <v>1061128</v>
      </c>
      <c r="G31" s="63">
        <v>1365018</v>
      </c>
      <c r="H31" s="63">
        <v>982604</v>
      </c>
      <c r="I31" s="33">
        <v>1050768</v>
      </c>
      <c r="J31" s="63">
        <v>573898</v>
      </c>
      <c r="K31" s="63">
        <v>668022</v>
      </c>
      <c r="L31" s="63">
        <v>599764</v>
      </c>
      <c r="M31" s="63">
        <v>556837</v>
      </c>
      <c r="N31" s="63">
        <v>106714</v>
      </c>
      <c r="O31" s="64">
        <v>9815471</v>
      </c>
      <c r="P31" s="63">
        <v>240715</v>
      </c>
      <c r="Q31" s="33">
        <v>323810</v>
      </c>
      <c r="R31" s="63">
        <v>418659</v>
      </c>
      <c r="S31" s="63">
        <v>983184</v>
      </c>
      <c r="T31" s="64">
        <v>0</v>
      </c>
      <c r="U31" s="22">
        <v>10798655</v>
      </c>
      <c r="V31" s="65">
        <v>1089693</v>
      </c>
      <c r="W31" s="23">
        <v>11888348</v>
      </c>
      <c r="X31" s="36"/>
      <c r="Y31" s="36"/>
    </row>
    <row r="32" spans="1:25" ht="19.5" customHeight="1" x14ac:dyDescent="0.2">
      <c r="A32" s="15"/>
      <c r="B32" s="16"/>
      <c r="C32" s="56">
        <v>41438</v>
      </c>
      <c r="D32" s="57">
        <v>1483538</v>
      </c>
      <c r="E32" s="57">
        <v>1042284</v>
      </c>
      <c r="F32" s="57">
        <v>982331</v>
      </c>
      <c r="G32" s="57">
        <v>1427027</v>
      </c>
      <c r="H32" s="57">
        <v>974695</v>
      </c>
      <c r="I32" s="58">
        <v>937092</v>
      </c>
      <c r="J32" s="57">
        <v>455864</v>
      </c>
      <c r="K32" s="57">
        <v>653991</v>
      </c>
      <c r="L32" s="57">
        <v>567323</v>
      </c>
      <c r="M32" s="57">
        <v>508463</v>
      </c>
      <c r="N32" s="57">
        <v>134902</v>
      </c>
      <c r="O32" s="59">
        <v>9167510</v>
      </c>
      <c r="P32" s="57">
        <v>224936</v>
      </c>
      <c r="Q32" s="58">
        <v>426863</v>
      </c>
      <c r="R32" s="57">
        <v>355903</v>
      </c>
      <c r="S32" s="57">
        <v>1007702</v>
      </c>
      <c r="T32" s="59">
        <v>0</v>
      </c>
      <c r="U32" s="60">
        <v>10175212</v>
      </c>
      <c r="V32" s="61">
        <v>1145522</v>
      </c>
      <c r="W32" s="62">
        <v>11320734</v>
      </c>
      <c r="X32" s="13"/>
      <c r="Y32" s="13"/>
    </row>
    <row r="33" spans="1:25" ht="19.5" customHeight="1" x14ac:dyDescent="0.2">
      <c r="A33" s="19" t="s">
        <v>41</v>
      </c>
      <c r="B33" s="20"/>
      <c r="C33" s="21">
        <v>41803</v>
      </c>
      <c r="D33" s="63">
        <v>206401</v>
      </c>
      <c r="E33" s="63">
        <v>28102</v>
      </c>
      <c r="F33" s="63">
        <v>222442</v>
      </c>
      <c r="G33" s="63">
        <v>457102</v>
      </c>
      <c r="H33" s="63">
        <v>188378</v>
      </c>
      <c r="I33" s="33">
        <v>896827</v>
      </c>
      <c r="J33" s="63">
        <v>536858</v>
      </c>
      <c r="K33" s="63">
        <v>326561</v>
      </c>
      <c r="L33" s="63">
        <v>192656</v>
      </c>
      <c r="M33" s="63">
        <v>51671</v>
      </c>
      <c r="N33" s="63">
        <v>61224</v>
      </c>
      <c r="O33" s="64">
        <v>3168222</v>
      </c>
      <c r="P33" s="63">
        <v>116752</v>
      </c>
      <c r="Q33" s="33">
        <v>62089</v>
      </c>
      <c r="R33" s="63">
        <v>103153</v>
      </c>
      <c r="S33" s="63">
        <v>281994</v>
      </c>
      <c r="T33" s="64">
        <v>0</v>
      </c>
      <c r="U33" s="22">
        <v>3450216</v>
      </c>
      <c r="V33" s="65">
        <v>343852</v>
      </c>
      <c r="W33" s="23">
        <v>3794068</v>
      </c>
      <c r="X33" s="36"/>
      <c r="Y33" s="36"/>
    </row>
    <row r="34" spans="1:25" ht="19.5" customHeight="1" x14ac:dyDescent="0.2">
      <c r="A34" s="15"/>
      <c r="B34" s="16"/>
      <c r="C34" s="56">
        <v>41438</v>
      </c>
      <c r="D34" s="57">
        <v>-270704</v>
      </c>
      <c r="E34" s="57">
        <v>572743</v>
      </c>
      <c r="F34" s="57">
        <v>120287</v>
      </c>
      <c r="G34" s="57">
        <v>459750</v>
      </c>
      <c r="H34" s="57">
        <v>665208</v>
      </c>
      <c r="I34" s="58">
        <v>857218</v>
      </c>
      <c r="J34" s="57">
        <v>261570</v>
      </c>
      <c r="K34" s="57">
        <v>797986</v>
      </c>
      <c r="L34" s="77">
        <v>257393</v>
      </c>
      <c r="M34" s="57">
        <v>228822</v>
      </c>
      <c r="N34" s="57">
        <v>80203</v>
      </c>
      <c r="O34" s="59">
        <v>4030476</v>
      </c>
      <c r="P34" s="57">
        <v>140276</v>
      </c>
      <c r="Q34" s="58">
        <v>151942</v>
      </c>
      <c r="R34" s="57">
        <v>214791</v>
      </c>
      <c r="S34" s="57">
        <v>507009</v>
      </c>
      <c r="T34" s="59">
        <v>0</v>
      </c>
      <c r="U34" s="60">
        <v>4537485</v>
      </c>
      <c r="V34" s="61">
        <v>43509</v>
      </c>
      <c r="W34" s="62">
        <v>4580994</v>
      </c>
      <c r="X34" s="13"/>
      <c r="Y34" s="13"/>
    </row>
    <row r="35" spans="1:25" ht="19.5" customHeight="1" x14ac:dyDescent="0.2">
      <c r="A35" s="19" t="s">
        <v>25</v>
      </c>
      <c r="B35" s="20"/>
      <c r="C35" s="21">
        <v>41803</v>
      </c>
      <c r="D35" s="63">
        <v>19940</v>
      </c>
      <c r="E35" s="63">
        <v>2715</v>
      </c>
      <c r="F35" s="63">
        <v>21490</v>
      </c>
      <c r="G35" s="63">
        <v>44160</v>
      </c>
      <c r="H35" s="63">
        <v>18200</v>
      </c>
      <c r="I35" s="33">
        <v>86642</v>
      </c>
      <c r="J35" s="63">
        <v>51865</v>
      </c>
      <c r="K35" s="63">
        <v>31549</v>
      </c>
      <c r="L35" s="63">
        <v>18613</v>
      </c>
      <c r="M35" s="63">
        <v>4992</v>
      </c>
      <c r="N35" s="63">
        <v>5914</v>
      </c>
      <c r="O35" s="64">
        <v>306080</v>
      </c>
      <c r="P35" s="63">
        <v>11279</v>
      </c>
      <c r="Q35" s="33">
        <v>5999</v>
      </c>
      <c r="R35" s="63">
        <v>9965</v>
      </c>
      <c r="S35" s="63">
        <v>27243</v>
      </c>
      <c r="T35" s="64">
        <v>0</v>
      </c>
      <c r="U35" s="22">
        <v>333323</v>
      </c>
      <c r="V35" s="65">
        <v>33220</v>
      </c>
      <c r="W35" s="23">
        <v>366543</v>
      </c>
      <c r="X35" s="36"/>
      <c r="Y35" s="36"/>
    </row>
    <row r="36" spans="1:25" ht="19.5" customHeight="1" x14ac:dyDescent="0.2">
      <c r="A36" s="15"/>
      <c r="B36" s="16"/>
      <c r="C36" s="56">
        <v>41438</v>
      </c>
      <c r="D36" s="57">
        <v>-30685</v>
      </c>
      <c r="E36" s="57">
        <v>64922</v>
      </c>
      <c r="F36" s="57">
        <v>13635</v>
      </c>
      <c r="G36" s="57">
        <v>52113</v>
      </c>
      <c r="H36" s="57">
        <v>75402</v>
      </c>
      <c r="I36" s="58">
        <v>97167</v>
      </c>
      <c r="J36" s="57">
        <v>29649</v>
      </c>
      <c r="K36" s="57">
        <v>90453</v>
      </c>
      <c r="L36" s="77">
        <v>29176</v>
      </c>
      <c r="M36" s="57">
        <v>25938</v>
      </c>
      <c r="N36" s="57">
        <v>9092</v>
      </c>
      <c r="O36" s="59">
        <v>456862</v>
      </c>
      <c r="P36" s="57">
        <v>15900</v>
      </c>
      <c r="Q36" s="58">
        <v>17224</v>
      </c>
      <c r="R36" s="57">
        <v>24347</v>
      </c>
      <c r="S36" s="57">
        <v>57471</v>
      </c>
      <c r="T36" s="59">
        <v>0</v>
      </c>
      <c r="U36" s="60">
        <v>514333</v>
      </c>
      <c r="V36" s="61">
        <v>4932</v>
      </c>
      <c r="W36" s="62">
        <v>519265</v>
      </c>
      <c r="X36" s="13"/>
      <c r="Y36" s="13"/>
    </row>
    <row r="37" spans="1:25" ht="19.5" customHeight="1" x14ac:dyDescent="0.2">
      <c r="A37" s="19" t="s">
        <v>42</v>
      </c>
      <c r="B37" s="20"/>
      <c r="C37" s="21">
        <v>41803</v>
      </c>
      <c r="D37" s="63">
        <v>508869</v>
      </c>
      <c r="E37" s="63">
        <v>237922</v>
      </c>
      <c r="F37" s="63">
        <v>360120</v>
      </c>
      <c r="G37" s="63">
        <v>300518</v>
      </c>
      <c r="H37" s="63">
        <v>167874</v>
      </c>
      <c r="I37" s="33">
        <v>289408</v>
      </c>
      <c r="J37" s="63">
        <v>124967</v>
      </c>
      <c r="K37" s="63">
        <v>144903</v>
      </c>
      <c r="L37" s="63">
        <v>85613</v>
      </c>
      <c r="M37" s="63">
        <v>128197</v>
      </c>
      <c r="N37" s="63">
        <v>1739</v>
      </c>
      <c r="O37" s="64">
        <v>2350130</v>
      </c>
      <c r="P37" s="63">
        <v>2310</v>
      </c>
      <c r="Q37" s="33">
        <v>8569</v>
      </c>
      <c r="R37" s="63">
        <v>33134</v>
      </c>
      <c r="S37" s="63">
        <v>44013</v>
      </c>
      <c r="T37" s="64">
        <v>0</v>
      </c>
      <c r="U37" s="22">
        <v>2394143</v>
      </c>
      <c r="V37" s="65">
        <v>122345.95761967001</v>
      </c>
      <c r="W37" s="23">
        <v>2516488.9576196698</v>
      </c>
      <c r="X37" s="36"/>
      <c r="Y37" s="36"/>
    </row>
    <row r="38" spans="1:25" ht="19.5" customHeight="1" x14ac:dyDescent="0.2">
      <c r="A38" s="15"/>
      <c r="B38" s="16"/>
      <c r="C38" s="56">
        <v>41438</v>
      </c>
      <c r="D38" s="57">
        <v>419566</v>
      </c>
      <c r="E38" s="57">
        <v>285427</v>
      </c>
      <c r="F38" s="57">
        <v>337462</v>
      </c>
      <c r="G38" s="57">
        <v>310494</v>
      </c>
      <c r="H38" s="57">
        <v>170610</v>
      </c>
      <c r="I38" s="58">
        <v>331010</v>
      </c>
      <c r="J38" s="57">
        <v>115390</v>
      </c>
      <c r="K38" s="57">
        <v>159682</v>
      </c>
      <c r="L38" s="77">
        <v>77930</v>
      </c>
      <c r="M38" s="57">
        <v>145073</v>
      </c>
      <c r="N38" s="57">
        <v>3830</v>
      </c>
      <c r="O38" s="59">
        <v>2356474</v>
      </c>
      <c r="P38" s="57">
        <v>156064</v>
      </c>
      <c r="Q38" s="58">
        <v>14744</v>
      </c>
      <c r="R38" s="57">
        <v>52470</v>
      </c>
      <c r="S38" s="57">
        <v>223278</v>
      </c>
      <c r="T38" s="59">
        <v>26544</v>
      </c>
      <c r="U38" s="60">
        <v>2606296</v>
      </c>
      <c r="V38" s="61">
        <v>505887.71261804912</v>
      </c>
      <c r="W38" s="62">
        <v>3112183.7126180492</v>
      </c>
      <c r="X38" s="13"/>
      <c r="Y38" s="13"/>
    </row>
    <row r="39" spans="1:25" ht="19.5" customHeight="1" x14ac:dyDescent="0.2">
      <c r="A39" s="19" t="s">
        <v>26</v>
      </c>
      <c r="B39" s="20"/>
      <c r="C39" s="21">
        <v>41803</v>
      </c>
      <c r="D39" s="63">
        <v>49162</v>
      </c>
      <c r="E39" s="63">
        <v>22986</v>
      </c>
      <c r="F39" s="63">
        <v>34791</v>
      </c>
      <c r="G39" s="63">
        <v>29033</v>
      </c>
      <c r="H39" s="63">
        <v>16218</v>
      </c>
      <c r="I39" s="33">
        <v>27960</v>
      </c>
      <c r="J39" s="63">
        <v>12073</v>
      </c>
      <c r="K39" s="63">
        <v>13999</v>
      </c>
      <c r="L39" s="63">
        <v>8271</v>
      </c>
      <c r="M39" s="63">
        <v>12385</v>
      </c>
      <c r="N39" s="63">
        <v>168</v>
      </c>
      <c r="O39" s="64">
        <v>227046</v>
      </c>
      <c r="P39" s="63">
        <v>223</v>
      </c>
      <c r="Q39" s="33">
        <v>828</v>
      </c>
      <c r="R39" s="63">
        <v>3201</v>
      </c>
      <c r="S39" s="63">
        <v>4252</v>
      </c>
      <c r="T39" s="64">
        <v>0</v>
      </c>
      <c r="U39" s="22">
        <v>231298</v>
      </c>
      <c r="V39" s="65">
        <v>11820</v>
      </c>
      <c r="W39" s="23">
        <v>243118</v>
      </c>
      <c r="X39" s="36"/>
      <c r="Y39" s="36"/>
    </row>
    <row r="40" spans="1:25" ht="19.5" customHeight="1" thickBot="1" x14ac:dyDescent="0.25">
      <c r="A40" s="29"/>
      <c r="B40" s="30"/>
      <c r="C40" s="95">
        <v>41438</v>
      </c>
      <c r="D40" s="96">
        <v>47559</v>
      </c>
      <c r="E40" s="96">
        <v>32354</v>
      </c>
      <c r="F40" s="96">
        <v>38252</v>
      </c>
      <c r="G40" s="96">
        <v>35195</v>
      </c>
      <c r="H40" s="96">
        <v>19339</v>
      </c>
      <c r="I40" s="97">
        <v>37521</v>
      </c>
      <c r="J40" s="96">
        <v>13080</v>
      </c>
      <c r="K40" s="96">
        <v>18100</v>
      </c>
      <c r="L40" s="98">
        <v>8833</v>
      </c>
      <c r="M40" s="96">
        <v>16444</v>
      </c>
      <c r="N40" s="96">
        <v>434</v>
      </c>
      <c r="O40" s="99">
        <v>267111</v>
      </c>
      <c r="P40" s="96">
        <v>17690</v>
      </c>
      <c r="Q40" s="97">
        <v>1671</v>
      </c>
      <c r="R40" s="96">
        <v>5948</v>
      </c>
      <c r="S40" s="96">
        <v>25309</v>
      </c>
      <c r="T40" s="99">
        <v>3009</v>
      </c>
      <c r="U40" s="100">
        <v>295429</v>
      </c>
      <c r="V40" s="101">
        <v>57343</v>
      </c>
      <c r="W40" s="100">
        <v>352772</v>
      </c>
      <c r="X40" s="13"/>
      <c r="Y40" s="13"/>
    </row>
    <row r="41" spans="1:25" ht="7.5" customHeight="1" x14ac:dyDescent="0.2">
      <c r="A41" s="3"/>
      <c r="B41" s="3"/>
      <c r="C41" s="31"/>
      <c r="D41" s="13"/>
      <c r="E41" s="13"/>
      <c r="F41" s="13"/>
      <c r="G41" s="13"/>
      <c r="H41" s="13"/>
      <c r="I41" s="13"/>
      <c r="J41" s="14"/>
      <c r="K41" s="13"/>
      <c r="L41" s="28"/>
      <c r="M41" s="13"/>
      <c r="N41" s="13"/>
      <c r="O41" s="13"/>
      <c r="P41" s="13"/>
      <c r="Q41" s="13"/>
      <c r="R41" s="14"/>
      <c r="S41" s="13"/>
      <c r="T41" s="13"/>
      <c r="U41" s="13"/>
      <c r="V41" s="13"/>
      <c r="W41" s="13"/>
      <c r="X41" s="13"/>
      <c r="Y41" s="13"/>
    </row>
    <row r="42" spans="1:25" ht="19.5" customHeight="1" x14ac:dyDescent="0.2">
      <c r="A42" s="19" t="s">
        <v>43</v>
      </c>
      <c r="B42" s="20"/>
      <c r="C42" s="21">
        <v>41803</v>
      </c>
      <c r="D42" s="63">
        <v>395061</v>
      </c>
      <c r="E42" s="63">
        <v>429415</v>
      </c>
      <c r="F42" s="63">
        <v>365692</v>
      </c>
      <c r="G42" s="63">
        <v>331640</v>
      </c>
      <c r="H42" s="63">
        <v>371056</v>
      </c>
      <c r="I42" s="33">
        <v>237627</v>
      </c>
      <c r="J42" s="63">
        <v>234117</v>
      </c>
      <c r="K42" s="63">
        <v>296210</v>
      </c>
      <c r="L42" s="63">
        <v>334795</v>
      </c>
      <c r="M42" s="63">
        <v>402113</v>
      </c>
      <c r="N42" s="63">
        <v>251681</v>
      </c>
      <c r="O42" s="64">
        <v>333975</v>
      </c>
      <c r="P42" s="63">
        <v>291815</v>
      </c>
      <c r="Q42" s="33">
        <v>361798</v>
      </c>
      <c r="R42" s="63">
        <v>356360</v>
      </c>
      <c r="S42" s="63">
        <v>339808</v>
      </c>
      <c r="T42" s="64">
        <v>0</v>
      </c>
      <c r="U42" s="22">
        <v>334502</v>
      </c>
      <c r="V42" s="65">
        <v>329223.80183158512</v>
      </c>
      <c r="W42" s="23">
        <v>334021</v>
      </c>
      <c r="X42" s="13"/>
      <c r="Y42" s="13"/>
    </row>
    <row r="43" spans="1:25" ht="19.5" customHeight="1" x14ac:dyDescent="0.2">
      <c r="A43" s="15"/>
      <c r="B43" s="16"/>
      <c r="C43" s="56">
        <v>41438</v>
      </c>
      <c r="D43" s="57">
        <v>571058</v>
      </c>
      <c r="E43" s="57">
        <v>301531</v>
      </c>
      <c r="F43" s="57">
        <v>415213</v>
      </c>
      <c r="G43" s="57">
        <v>354213</v>
      </c>
      <c r="H43" s="57">
        <v>281455</v>
      </c>
      <c r="I43" s="58">
        <v>245026</v>
      </c>
      <c r="J43" s="57">
        <v>297064</v>
      </c>
      <c r="K43" s="57">
        <v>213772</v>
      </c>
      <c r="L43" s="77">
        <v>329332</v>
      </c>
      <c r="M43" s="57">
        <v>320093</v>
      </c>
      <c r="N43" s="57">
        <v>293125</v>
      </c>
      <c r="O43" s="59">
        <v>326196</v>
      </c>
      <c r="P43" s="57">
        <v>280227</v>
      </c>
      <c r="Q43" s="58">
        <v>339889</v>
      </c>
      <c r="R43" s="57">
        <v>282737</v>
      </c>
      <c r="S43" s="57">
        <v>303962</v>
      </c>
      <c r="T43" s="59">
        <v>0</v>
      </c>
      <c r="U43" s="60">
        <v>323931</v>
      </c>
      <c r="V43" s="61">
        <v>445555</v>
      </c>
      <c r="W43" s="62">
        <v>333048</v>
      </c>
      <c r="X43" s="13"/>
      <c r="Y43" s="13"/>
    </row>
    <row r="44" spans="1:25" ht="19.5" customHeight="1" x14ac:dyDescent="0.2">
      <c r="A44" s="19" t="s">
        <v>44</v>
      </c>
      <c r="B44" s="20"/>
      <c r="C44" s="21">
        <v>41803</v>
      </c>
      <c r="D44" s="63">
        <v>1187</v>
      </c>
      <c r="E44" s="63">
        <v>1290</v>
      </c>
      <c r="F44" s="63">
        <v>1099</v>
      </c>
      <c r="G44" s="63">
        <v>997</v>
      </c>
      <c r="H44" s="63">
        <v>1115</v>
      </c>
      <c r="I44" s="33">
        <v>714</v>
      </c>
      <c r="J44" s="63">
        <v>703</v>
      </c>
      <c r="K44" s="63">
        <v>890</v>
      </c>
      <c r="L44" s="63">
        <v>1006</v>
      </c>
      <c r="M44" s="63">
        <v>1208</v>
      </c>
      <c r="N44" s="63">
        <v>756</v>
      </c>
      <c r="O44" s="64">
        <v>1004</v>
      </c>
      <c r="P44" s="63">
        <v>877</v>
      </c>
      <c r="Q44" s="33">
        <v>1087</v>
      </c>
      <c r="R44" s="63">
        <v>1071</v>
      </c>
      <c r="S44" s="63">
        <v>1021</v>
      </c>
      <c r="T44" s="64">
        <v>0</v>
      </c>
      <c r="U44" s="22">
        <v>1005</v>
      </c>
      <c r="V44" s="65">
        <v>985.31002713915359</v>
      </c>
      <c r="W44" s="23">
        <v>1004</v>
      </c>
      <c r="X44" s="13"/>
      <c r="Y44" s="13"/>
    </row>
    <row r="45" spans="1:25" ht="19.5" customHeight="1" thickBot="1" x14ac:dyDescent="0.25">
      <c r="A45" s="29"/>
      <c r="B45" s="30"/>
      <c r="C45" s="95">
        <f>C43</f>
        <v>41438</v>
      </c>
      <c r="D45" s="96">
        <v>2013</v>
      </c>
      <c r="E45" s="96">
        <v>1063</v>
      </c>
      <c r="F45" s="96">
        <v>1464</v>
      </c>
      <c r="G45" s="96">
        <v>1249</v>
      </c>
      <c r="H45" s="96">
        <v>992</v>
      </c>
      <c r="I45" s="97">
        <v>864</v>
      </c>
      <c r="J45" s="96">
        <v>1047</v>
      </c>
      <c r="K45" s="96">
        <v>754</v>
      </c>
      <c r="L45" s="98">
        <v>1161</v>
      </c>
      <c r="M45" s="96">
        <v>1129</v>
      </c>
      <c r="N45" s="96">
        <v>1033</v>
      </c>
      <c r="O45" s="99">
        <v>1150</v>
      </c>
      <c r="P45" s="96">
        <v>988</v>
      </c>
      <c r="Q45" s="97">
        <v>1198</v>
      </c>
      <c r="R45" s="96">
        <v>997</v>
      </c>
      <c r="S45" s="96">
        <v>1072</v>
      </c>
      <c r="T45" s="99">
        <v>0</v>
      </c>
      <c r="U45" s="100">
        <v>1142</v>
      </c>
      <c r="V45" s="101">
        <v>1560</v>
      </c>
      <c r="W45" s="100">
        <v>1174</v>
      </c>
      <c r="X45" s="13"/>
      <c r="Y45" s="13"/>
    </row>
    <row r="46" spans="1:25" ht="7.5" customHeight="1" thickBot="1" x14ac:dyDescent="0.25">
      <c r="A46" s="3"/>
      <c r="B46" s="3"/>
      <c r="C46" s="31"/>
      <c r="D46" s="13"/>
      <c r="E46" s="13"/>
      <c r="F46" s="13"/>
      <c r="G46" s="13"/>
      <c r="H46" s="13"/>
      <c r="I46" s="13"/>
      <c r="J46" s="14"/>
      <c r="K46" s="13"/>
      <c r="L46" s="28"/>
      <c r="M46" s="13"/>
      <c r="N46" s="13"/>
      <c r="O46" s="13"/>
      <c r="P46" s="13"/>
      <c r="Q46" s="13"/>
      <c r="R46" s="14"/>
      <c r="S46" s="13"/>
      <c r="T46" s="13"/>
      <c r="U46" s="13"/>
      <c r="V46" s="13"/>
      <c r="W46" s="13"/>
      <c r="X46" s="13"/>
      <c r="Y46" s="13"/>
    </row>
    <row r="47" spans="1:25" ht="19.5" customHeight="1" x14ac:dyDescent="0.2">
      <c r="A47" s="6" t="s">
        <v>45</v>
      </c>
      <c r="B47" s="7"/>
      <c r="C47" s="32">
        <v>41803</v>
      </c>
      <c r="D47" s="54">
        <v>522347</v>
      </c>
      <c r="E47" s="54">
        <v>523839</v>
      </c>
      <c r="F47" s="54">
        <v>486710</v>
      </c>
      <c r="G47" s="54">
        <v>415061</v>
      </c>
      <c r="H47" s="54">
        <v>450210</v>
      </c>
      <c r="I47" s="11">
        <v>312436</v>
      </c>
      <c r="J47" s="54">
        <v>263867</v>
      </c>
      <c r="K47" s="54">
        <v>338957</v>
      </c>
      <c r="L47" s="54">
        <v>397993</v>
      </c>
      <c r="M47" s="54">
        <v>503810</v>
      </c>
      <c r="N47" s="54">
        <v>272956</v>
      </c>
      <c r="O47" s="40">
        <v>418105</v>
      </c>
      <c r="P47" s="54">
        <v>294615</v>
      </c>
      <c r="Q47" s="11">
        <v>383701</v>
      </c>
      <c r="R47" s="54">
        <v>397889</v>
      </c>
      <c r="S47" s="54">
        <v>364396</v>
      </c>
      <c r="T47" s="40">
        <v>0</v>
      </c>
      <c r="U47" s="9">
        <v>413270</v>
      </c>
      <c r="V47" s="39">
        <v>415068.3092265887</v>
      </c>
      <c r="W47" s="10">
        <v>413433</v>
      </c>
      <c r="X47" s="13"/>
    </row>
    <row r="48" spans="1:25" ht="19.5" customHeight="1" x14ac:dyDescent="0.2">
      <c r="A48" s="15"/>
      <c r="B48" s="16"/>
      <c r="C48" s="56">
        <f>C45</f>
        <v>41438</v>
      </c>
      <c r="D48" s="57">
        <v>742033</v>
      </c>
      <c r="E48" s="57">
        <v>380935</v>
      </c>
      <c r="F48" s="57">
        <v>549340</v>
      </c>
      <c r="G48" s="57">
        <v>441108</v>
      </c>
      <c r="H48" s="57">
        <v>346557</v>
      </c>
      <c r="I48" s="58">
        <v>338405</v>
      </c>
      <c r="J48" s="57">
        <v>325497</v>
      </c>
      <c r="K48" s="57">
        <v>252342</v>
      </c>
      <c r="L48" s="57">
        <v>388617</v>
      </c>
      <c r="M48" s="57">
        <v>419004</v>
      </c>
      <c r="N48" s="57">
        <v>321340</v>
      </c>
      <c r="O48" s="76">
        <v>411584</v>
      </c>
      <c r="P48" s="77">
        <v>284911</v>
      </c>
      <c r="Q48" s="78">
        <v>365401</v>
      </c>
      <c r="R48" s="77">
        <v>329652</v>
      </c>
      <c r="S48" s="77">
        <v>332542</v>
      </c>
      <c r="T48" s="76">
        <v>0</v>
      </c>
      <c r="U48" s="60">
        <v>403856</v>
      </c>
      <c r="V48" s="61">
        <v>775866</v>
      </c>
      <c r="W48" s="62">
        <v>431745</v>
      </c>
      <c r="X48" s="13"/>
    </row>
    <row r="49" spans="1:25" ht="19.5" customHeight="1" x14ac:dyDescent="0.2">
      <c r="A49" s="19" t="s">
        <v>46</v>
      </c>
      <c r="B49" s="20"/>
      <c r="C49" s="21">
        <v>41803</v>
      </c>
      <c r="D49" s="63">
        <v>1570</v>
      </c>
      <c r="E49" s="63">
        <v>1574</v>
      </c>
      <c r="F49" s="63">
        <v>1463</v>
      </c>
      <c r="G49" s="63">
        <v>1247</v>
      </c>
      <c r="H49" s="63">
        <v>1353</v>
      </c>
      <c r="I49" s="33">
        <v>939</v>
      </c>
      <c r="J49" s="63">
        <v>793</v>
      </c>
      <c r="K49" s="63">
        <v>1019</v>
      </c>
      <c r="L49" s="63">
        <v>1196</v>
      </c>
      <c r="M49" s="63">
        <v>1514</v>
      </c>
      <c r="N49" s="63">
        <v>820</v>
      </c>
      <c r="O49" s="64">
        <v>1256</v>
      </c>
      <c r="P49" s="63">
        <v>885</v>
      </c>
      <c r="Q49" s="33">
        <v>1153</v>
      </c>
      <c r="R49" s="63">
        <v>1196</v>
      </c>
      <c r="S49" s="63">
        <v>1095</v>
      </c>
      <c r="T49" s="64">
        <v>0</v>
      </c>
      <c r="U49" s="22">
        <v>1242</v>
      </c>
      <c r="V49" s="65">
        <v>1244.4959134715673</v>
      </c>
      <c r="W49" s="23">
        <v>1242</v>
      </c>
      <c r="X49" s="13"/>
    </row>
    <row r="50" spans="1:25" ht="19.5" customHeight="1" thickBot="1" x14ac:dyDescent="0.25">
      <c r="A50" s="29"/>
      <c r="B50" s="30"/>
      <c r="C50" s="95">
        <f>C48</f>
        <v>41438</v>
      </c>
      <c r="D50" s="96">
        <v>2616</v>
      </c>
      <c r="E50" s="96">
        <v>1343</v>
      </c>
      <c r="F50" s="96">
        <v>1937</v>
      </c>
      <c r="G50" s="96">
        <v>1555</v>
      </c>
      <c r="H50" s="96">
        <v>1222</v>
      </c>
      <c r="I50" s="97">
        <v>1193</v>
      </c>
      <c r="J50" s="96">
        <v>1148</v>
      </c>
      <c r="K50" s="96">
        <v>890</v>
      </c>
      <c r="L50" s="96">
        <v>1370</v>
      </c>
      <c r="M50" s="96">
        <v>1477</v>
      </c>
      <c r="N50" s="96">
        <v>1133</v>
      </c>
      <c r="O50" s="102">
        <v>1451</v>
      </c>
      <c r="P50" s="98">
        <v>1005</v>
      </c>
      <c r="Q50" s="103">
        <v>1288</v>
      </c>
      <c r="R50" s="98">
        <v>1162</v>
      </c>
      <c r="S50" s="98">
        <v>1172</v>
      </c>
      <c r="T50" s="102">
        <v>0</v>
      </c>
      <c r="U50" s="104">
        <v>1424</v>
      </c>
      <c r="V50" s="101">
        <v>2711</v>
      </c>
      <c r="W50" s="100">
        <v>1522</v>
      </c>
      <c r="X50" s="13"/>
    </row>
    <row r="51" spans="1:25" ht="19.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19.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</sheetData>
  <mergeCells count="26">
    <mergeCell ref="W3:W6"/>
    <mergeCell ref="D4:O4"/>
    <mergeCell ref="P4:S4"/>
    <mergeCell ref="T4:T6"/>
    <mergeCell ref="U4:U6"/>
    <mergeCell ref="V4:V6"/>
    <mergeCell ref="R5:R6"/>
    <mergeCell ref="S5:S6"/>
    <mergeCell ref="P5:P6"/>
    <mergeCell ref="Q5:Q6"/>
    <mergeCell ref="A1:C1"/>
    <mergeCell ref="D1:J1"/>
    <mergeCell ref="A3:C3"/>
    <mergeCell ref="D3:U3"/>
    <mergeCell ref="O5:O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64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="90" zoomScaleNormal="90" workbookViewId="0">
      <selection sqref="A1:C1"/>
    </sheetView>
  </sheetViews>
  <sheetFormatPr defaultRowHeight="12.75" x14ac:dyDescent="0.2"/>
  <cols>
    <col min="1" max="1" width="22.5703125" style="1" customWidth="1"/>
    <col min="2" max="2" width="12.42578125" style="1" customWidth="1"/>
    <col min="3" max="3" width="12" style="1" customWidth="1"/>
    <col min="4" max="14" width="11.28515625" style="1" customWidth="1"/>
    <col min="15" max="15" width="12.140625" style="1" bestFit="1" customWidth="1"/>
    <col min="16" max="20" width="11.28515625" style="1" customWidth="1"/>
    <col min="21" max="21" width="12.85546875" style="1" bestFit="1" customWidth="1"/>
    <col min="22" max="25" width="11.28515625" style="1" customWidth="1"/>
    <col min="26" max="26" width="9.140625" style="1"/>
    <col min="27" max="27" width="15.85546875" style="1" customWidth="1"/>
    <col min="28" max="16384" width="9.140625" style="1"/>
  </cols>
  <sheetData>
    <row r="1" spans="1:25" ht="19.5" customHeight="1" x14ac:dyDescent="0.25">
      <c r="A1" s="329" t="s">
        <v>49</v>
      </c>
      <c r="B1" s="329"/>
      <c r="C1" s="329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9.5" customHeight="1" thickBot="1" x14ac:dyDescent="0.25"/>
    <row r="3" spans="1:25" ht="19.5" customHeight="1" thickBot="1" x14ac:dyDescent="0.25">
      <c r="A3" s="331"/>
      <c r="B3" s="332"/>
      <c r="C3" s="333"/>
      <c r="D3" s="334" t="s">
        <v>0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5"/>
      <c r="V3" s="43"/>
      <c r="W3" s="336" t="s">
        <v>1</v>
      </c>
      <c r="X3" s="44"/>
      <c r="Y3" s="44"/>
    </row>
    <row r="4" spans="1:25" ht="19.5" customHeight="1" x14ac:dyDescent="0.2">
      <c r="A4" s="45"/>
      <c r="B4" s="46"/>
      <c r="C4" s="47"/>
      <c r="D4" s="339" t="s">
        <v>28</v>
      </c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40"/>
      <c r="P4" s="341" t="s">
        <v>29</v>
      </c>
      <c r="Q4" s="341"/>
      <c r="R4" s="341"/>
      <c r="S4" s="342"/>
      <c r="T4" s="361" t="s">
        <v>2</v>
      </c>
      <c r="U4" s="343" t="s">
        <v>30</v>
      </c>
      <c r="V4" s="346" t="s">
        <v>31</v>
      </c>
      <c r="W4" s="337"/>
      <c r="X4" s="44"/>
      <c r="Y4" s="44"/>
    </row>
    <row r="5" spans="1:25" ht="19.5" customHeight="1" x14ac:dyDescent="0.2">
      <c r="A5" s="48"/>
      <c r="B5" s="49"/>
      <c r="C5" s="177" t="s">
        <v>47</v>
      </c>
      <c r="D5" s="349" t="s">
        <v>3</v>
      </c>
      <c r="E5" s="349" t="s">
        <v>4</v>
      </c>
      <c r="F5" s="349" t="s">
        <v>5</v>
      </c>
      <c r="G5" s="349" t="s">
        <v>6</v>
      </c>
      <c r="H5" s="349" t="s">
        <v>7</v>
      </c>
      <c r="I5" s="354" t="s">
        <v>8</v>
      </c>
      <c r="J5" s="354" t="s">
        <v>48</v>
      </c>
      <c r="K5" s="349" t="s">
        <v>10</v>
      </c>
      <c r="L5" s="349" t="s">
        <v>11</v>
      </c>
      <c r="M5" s="349" t="s">
        <v>12</v>
      </c>
      <c r="N5" s="349" t="s">
        <v>13</v>
      </c>
      <c r="O5" s="352" t="s">
        <v>32</v>
      </c>
      <c r="P5" s="349" t="s">
        <v>14</v>
      </c>
      <c r="Q5" s="354" t="s">
        <v>15</v>
      </c>
      <c r="R5" s="349" t="s">
        <v>16</v>
      </c>
      <c r="S5" s="349" t="s">
        <v>33</v>
      </c>
      <c r="T5" s="362"/>
      <c r="U5" s="344"/>
      <c r="V5" s="360"/>
      <c r="W5" s="337"/>
      <c r="X5" s="44"/>
      <c r="Y5" s="44"/>
    </row>
    <row r="6" spans="1:25" ht="19.5" customHeight="1" thickBot="1" x14ac:dyDescent="0.25">
      <c r="A6" s="45"/>
      <c r="B6" s="46"/>
      <c r="C6" s="50" t="s">
        <v>21</v>
      </c>
      <c r="D6" s="357"/>
      <c r="E6" s="357"/>
      <c r="F6" s="357"/>
      <c r="G6" s="357"/>
      <c r="H6" s="357"/>
      <c r="I6" s="359"/>
      <c r="J6" s="359"/>
      <c r="K6" s="357"/>
      <c r="L6" s="357"/>
      <c r="M6" s="357"/>
      <c r="N6" s="357"/>
      <c r="O6" s="358"/>
      <c r="P6" s="357"/>
      <c r="Q6" s="359"/>
      <c r="R6" s="357"/>
      <c r="S6" s="356"/>
      <c r="T6" s="362"/>
      <c r="U6" s="344"/>
      <c r="V6" s="360"/>
      <c r="W6" s="337"/>
      <c r="X6" s="44"/>
      <c r="Y6" s="44"/>
    </row>
    <row r="7" spans="1:25" ht="19.5" customHeight="1" x14ac:dyDescent="0.2">
      <c r="A7" s="109" t="s">
        <v>17</v>
      </c>
      <c r="B7" s="110"/>
      <c r="C7" s="8">
        <v>41803</v>
      </c>
      <c r="D7" s="111">
        <v>1260</v>
      </c>
      <c r="E7" s="112">
        <v>812</v>
      </c>
      <c r="F7" s="112">
        <v>636</v>
      </c>
      <c r="G7" s="112">
        <v>1044</v>
      </c>
      <c r="H7" s="112">
        <v>739</v>
      </c>
      <c r="I7" s="113">
        <v>851</v>
      </c>
      <c r="J7" s="112">
        <v>227</v>
      </c>
      <c r="K7" s="112">
        <v>604</v>
      </c>
      <c r="L7" s="112">
        <v>450</v>
      </c>
      <c r="M7" s="112">
        <v>331</v>
      </c>
      <c r="N7" s="112">
        <v>36</v>
      </c>
      <c r="O7" s="114">
        <v>6990</v>
      </c>
      <c r="P7" s="112">
        <v>6697</v>
      </c>
      <c r="Q7" s="113">
        <v>3196</v>
      </c>
      <c r="R7" s="112">
        <v>1623</v>
      </c>
      <c r="S7" s="112">
        <v>11516</v>
      </c>
      <c r="T7" s="114">
        <v>0</v>
      </c>
      <c r="U7" s="115">
        <v>18506</v>
      </c>
      <c r="V7" s="116">
        <v>2207</v>
      </c>
      <c r="W7" s="115">
        <v>20713</v>
      </c>
      <c r="X7" s="117"/>
      <c r="Y7" s="117"/>
    </row>
    <row r="8" spans="1:25" ht="19.5" customHeight="1" x14ac:dyDescent="0.2">
      <c r="A8" s="118"/>
      <c r="B8" s="119"/>
      <c r="C8" s="120">
        <v>41438</v>
      </c>
      <c r="D8" s="77">
        <v>784</v>
      </c>
      <c r="E8" s="77">
        <v>1112</v>
      </c>
      <c r="F8" s="77">
        <v>565</v>
      </c>
      <c r="G8" s="77">
        <v>1147</v>
      </c>
      <c r="H8" s="77">
        <v>958</v>
      </c>
      <c r="I8" s="78">
        <v>790</v>
      </c>
      <c r="J8" s="77">
        <v>180</v>
      </c>
      <c r="K8" s="77">
        <v>674</v>
      </c>
      <c r="L8" s="77">
        <v>492</v>
      </c>
      <c r="M8" s="77">
        <v>355</v>
      </c>
      <c r="N8" s="77">
        <v>51</v>
      </c>
      <c r="O8" s="76">
        <v>7108</v>
      </c>
      <c r="P8" s="77">
        <v>5908</v>
      </c>
      <c r="Q8" s="78">
        <v>3668</v>
      </c>
      <c r="R8" s="77">
        <v>1542</v>
      </c>
      <c r="S8" s="77">
        <v>11118</v>
      </c>
      <c r="T8" s="76">
        <v>0</v>
      </c>
      <c r="U8" s="121">
        <v>18226</v>
      </c>
      <c r="V8" s="122">
        <v>2033</v>
      </c>
      <c r="W8" s="121">
        <v>20259</v>
      </c>
      <c r="X8" s="28"/>
      <c r="Y8" s="28"/>
    </row>
    <row r="9" spans="1:25" ht="19.5" customHeight="1" x14ac:dyDescent="0.2">
      <c r="A9" s="123" t="s">
        <v>22</v>
      </c>
      <c r="B9" s="124"/>
      <c r="C9" s="125">
        <v>41803</v>
      </c>
      <c r="D9" s="126">
        <v>150916</v>
      </c>
      <c r="E9" s="127">
        <v>83687</v>
      </c>
      <c r="F9" s="127">
        <v>95680</v>
      </c>
      <c r="G9" s="127">
        <v>135772</v>
      </c>
      <c r="H9" s="127">
        <v>87385</v>
      </c>
      <c r="I9" s="128">
        <v>144453</v>
      </c>
      <c r="J9" s="127">
        <v>82821</v>
      </c>
      <c r="K9" s="127">
        <v>75072</v>
      </c>
      <c r="L9" s="127">
        <v>59093</v>
      </c>
      <c r="M9" s="127">
        <v>45429</v>
      </c>
      <c r="N9" s="127">
        <v>12603</v>
      </c>
      <c r="O9" s="129">
        <v>972911</v>
      </c>
      <c r="P9" s="127">
        <v>26846</v>
      </c>
      <c r="Q9" s="128">
        <v>29032</v>
      </c>
      <c r="R9" s="127">
        <v>37358</v>
      </c>
      <c r="S9" s="127">
        <v>93236</v>
      </c>
      <c r="T9" s="129">
        <v>0</v>
      </c>
      <c r="U9" s="130">
        <v>1066147</v>
      </c>
      <c r="V9" s="131">
        <v>105840</v>
      </c>
      <c r="W9" s="130">
        <v>1171987</v>
      </c>
      <c r="X9" s="117"/>
      <c r="Y9" s="117"/>
    </row>
    <row r="10" spans="1:25" ht="19.5" customHeight="1" x14ac:dyDescent="0.2">
      <c r="A10" s="118"/>
      <c r="B10" s="119"/>
      <c r="C10" s="120">
        <v>41438</v>
      </c>
      <c r="D10" s="77">
        <v>88093</v>
      </c>
      <c r="E10" s="77">
        <v>116738</v>
      </c>
      <c r="F10" s="77">
        <v>78255</v>
      </c>
      <c r="G10" s="77">
        <v>133554</v>
      </c>
      <c r="H10" s="77">
        <v>116256</v>
      </c>
      <c r="I10" s="78">
        <v>127542</v>
      </c>
      <c r="J10" s="77">
        <v>51635</v>
      </c>
      <c r="K10" s="77">
        <v>103782</v>
      </c>
      <c r="L10" s="77">
        <v>58289</v>
      </c>
      <c r="M10" s="77">
        <v>52277</v>
      </c>
      <c r="N10" s="77">
        <v>15335</v>
      </c>
      <c r="O10" s="76">
        <v>941756</v>
      </c>
      <c r="P10" s="77">
        <v>26588</v>
      </c>
      <c r="Q10" s="78">
        <v>41121</v>
      </c>
      <c r="R10" s="77">
        <v>42825</v>
      </c>
      <c r="S10" s="77">
        <v>110534</v>
      </c>
      <c r="T10" s="76">
        <v>0</v>
      </c>
      <c r="U10" s="121">
        <v>1052290</v>
      </c>
      <c r="V10" s="122">
        <v>85007</v>
      </c>
      <c r="W10" s="121">
        <v>1137297</v>
      </c>
      <c r="X10" s="28"/>
      <c r="Y10" s="28"/>
    </row>
    <row r="11" spans="1:25" ht="19.5" customHeight="1" x14ac:dyDescent="0.2">
      <c r="A11" s="123" t="s">
        <v>50</v>
      </c>
      <c r="B11" s="124"/>
      <c r="C11" s="125">
        <v>41803</v>
      </c>
      <c r="D11" s="132">
        <v>0.11977460317460317</v>
      </c>
      <c r="E11" s="132">
        <v>0.1030628078817734</v>
      </c>
      <c r="F11" s="132">
        <v>0.15044025157232704</v>
      </c>
      <c r="G11" s="132">
        <v>0.13004980842911876</v>
      </c>
      <c r="H11" s="132">
        <v>0.11824763193504736</v>
      </c>
      <c r="I11" s="133">
        <v>0.16974500587544064</v>
      </c>
      <c r="J11" s="132">
        <v>0.36485022026431718</v>
      </c>
      <c r="K11" s="132">
        <v>0.12429139072847682</v>
      </c>
      <c r="L11" s="132">
        <v>0.13131777777777778</v>
      </c>
      <c r="M11" s="132">
        <v>0.13724773413897282</v>
      </c>
      <c r="N11" s="132">
        <v>0.3500833333333333</v>
      </c>
      <c r="O11" s="134">
        <v>0.13918612303290415</v>
      </c>
      <c r="P11" s="132">
        <v>4.0086605942959534E-3</v>
      </c>
      <c r="Q11" s="133">
        <v>9.0838548185231544E-3</v>
      </c>
      <c r="R11" s="132">
        <v>2.3017868145409737E-2</v>
      </c>
      <c r="S11" s="132">
        <v>8.0962139631816591E-3</v>
      </c>
      <c r="T11" s="134">
        <v>0</v>
      </c>
      <c r="U11" s="135">
        <v>5.7610882956878856E-2</v>
      </c>
      <c r="V11" s="136">
        <v>4.7956502038966925E-2</v>
      </c>
      <c r="W11" s="135">
        <v>5.6582194756915949E-2</v>
      </c>
      <c r="X11" s="137"/>
      <c r="Y11" s="137"/>
    </row>
    <row r="12" spans="1:25" ht="19.5" customHeight="1" x14ac:dyDescent="0.2">
      <c r="A12" s="118"/>
      <c r="B12" s="119"/>
      <c r="C12" s="120">
        <v>41438</v>
      </c>
      <c r="D12" s="138">
        <v>0.11236352040816326</v>
      </c>
      <c r="E12" s="138">
        <v>0.10498021582733813</v>
      </c>
      <c r="F12" s="138">
        <v>0.13850442477876107</v>
      </c>
      <c r="G12" s="138">
        <v>0.11643766346992153</v>
      </c>
      <c r="H12" s="138">
        <v>0.12135281837160751</v>
      </c>
      <c r="I12" s="139">
        <v>0.16144556962025317</v>
      </c>
      <c r="J12" s="138">
        <v>0.28686111111111107</v>
      </c>
      <c r="K12" s="138">
        <v>0.15397922848664689</v>
      </c>
      <c r="L12" s="138">
        <v>0.11847357723577236</v>
      </c>
      <c r="M12" s="138">
        <v>0.14725915492957747</v>
      </c>
      <c r="N12" s="138">
        <v>0.3006862745098039</v>
      </c>
      <c r="O12" s="140">
        <v>0.13249240292628026</v>
      </c>
      <c r="P12" s="138">
        <v>4.5003385240352063E-3</v>
      </c>
      <c r="Q12" s="139">
        <v>1.1210741548527808E-2</v>
      </c>
      <c r="R12" s="138">
        <v>2.777237354085603E-2</v>
      </c>
      <c r="S12" s="138">
        <v>9.9418960244648316E-3</v>
      </c>
      <c r="T12" s="140">
        <v>0</v>
      </c>
      <c r="U12" s="141">
        <v>5.7735652364753649E-2</v>
      </c>
      <c r="V12" s="142">
        <v>4.1813575996064924E-2</v>
      </c>
      <c r="W12" s="141">
        <v>5.6137864652746929E-2</v>
      </c>
      <c r="X12" s="143"/>
      <c r="Y12" s="143"/>
    </row>
    <row r="13" spans="1:25" ht="19.5" customHeight="1" x14ac:dyDescent="0.2">
      <c r="A13" s="123" t="s">
        <v>23</v>
      </c>
      <c r="B13" s="124"/>
      <c r="C13" s="125">
        <v>41803</v>
      </c>
      <c r="D13" s="127">
        <v>1171</v>
      </c>
      <c r="E13" s="127">
        <v>1264</v>
      </c>
      <c r="F13" s="127">
        <v>1079</v>
      </c>
      <c r="G13" s="127">
        <v>981</v>
      </c>
      <c r="H13" s="127">
        <v>1082</v>
      </c>
      <c r="I13" s="128">
        <v>702</v>
      </c>
      <c r="J13" s="127">
        <v>669</v>
      </c>
      <c r="K13" s="127">
        <v>885</v>
      </c>
      <c r="L13" s="127">
        <v>981</v>
      </c>
      <c r="M13" s="127">
        <v>1185</v>
      </c>
      <c r="N13" s="127">
        <v>793</v>
      </c>
      <c r="O13" s="129">
        <v>985</v>
      </c>
      <c r="P13" s="127">
        <v>885</v>
      </c>
      <c r="Q13" s="128">
        <v>1092</v>
      </c>
      <c r="R13" s="127">
        <v>1057</v>
      </c>
      <c r="S13" s="127">
        <v>1018</v>
      </c>
      <c r="T13" s="129">
        <v>0</v>
      </c>
      <c r="U13" s="130">
        <v>988</v>
      </c>
      <c r="V13" s="131">
        <v>991</v>
      </c>
      <c r="W13" s="130">
        <v>988</v>
      </c>
      <c r="X13" s="117"/>
      <c r="Y13" s="117"/>
    </row>
    <row r="14" spans="1:25" ht="19.5" customHeight="1" x14ac:dyDescent="0.2">
      <c r="A14" s="118"/>
      <c r="B14" s="119"/>
      <c r="C14" s="120">
        <v>41438</v>
      </c>
      <c r="D14" s="77">
        <v>1951</v>
      </c>
      <c r="E14" s="77">
        <v>1046</v>
      </c>
      <c r="F14" s="77">
        <v>1428</v>
      </c>
      <c r="G14" s="77">
        <v>1212</v>
      </c>
      <c r="H14" s="77">
        <v>960</v>
      </c>
      <c r="I14" s="78">
        <v>842</v>
      </c>
      <c r="J14" s="77">
        <v>1030</v>
      </c>
      <c r="K14" s="77">
        <v>729</v>
      </c>
      <c r="L14" s="77">
        <v>1111</v>
      </c>
      <c r="M14" s="77">
        <v>1116</v>
      </c>
      <c r="N14" s="77">
        <v>1009</v>
      </c>
      <c r="O14" s="76">
        <v>1119</v>
      </c>
      <c r="P14" s="77">
        <v>986</v>
      </c>
      <c r="Q14" s="78">
        <v>1190</v>
      </c>
      <c r="R14" s="77">
        <v>1016</v>
      </c>
      <c r="S14" s="77">
        <v>1073</v>
      </c>
      <c r="T14" s="76">
        <v>0</v>
      </c>
      <c r="U14" s="121">
        <v>1114</v>
      </c>
      <c r="V14" s="122">
        <v>1533</v>
      </c>
      <c r="W14" s="121">
        <v>1146</v>
      </c>
      <c r="X14" s="28"/>
      <c r="Y14" s="28"/>
    </row>
    <row r="15" spans="1:25" ht="19.5" customHeight="1" x14ac:dyDescent="0.2">
      <c r="A15" s="123" t="s">
        <v>51</v>
      </c>
      <c r="B15" s="124"/>
      <c r="C15" s="125">
        <v>41803</v>
      </c>
      <c r="D15" s="127">
        <v>140</v>
      </c>
      <c r="E15" s="127">
        <v>130</v>
      </c>
      <c r="F15" s="127">
        <v>162</v>
      </c>
      <c r="G15" s="127">
        <v>128</v>
      </c>
      <c r="H15" s="127">
        <v>128</v>
      </c>
      <c r="I15" s="128">
        <v>119</v>
      </c>
      <c r="J15" s="127">
        <v>244</v>
      </c>
      <c r="K15" s="127">
        <v>110</v>
      </c>
      <c r="L15" s="127">
        <v>129</v>
      </c>
      <c r="M15" s="127">
        <v>163</v>
      </c>
      <c r="N15" s="127">
        <v>278</v>
      </c>
      <c r="O15" s="129">
        <v>137</v>
      </c>
      <c r="P15" s="127">
        <v>4</v>
      </c>
      <c r="Q15" s="128">
        <v>10</v>
      </c>
      <c r="R15" s="127">
        <v>24</v>
      </c>
      <c r="S15" s="127">
        <v>8</v>
      </c>
      <c r="T15" s="129">
        <v>0</v>
      </c>
      <c r="U15" s="130">
        <v>57</v>
      </c>
      <c r="V15" s="131">
        <v>48</v>
      </c>
      <c r="W15" s="130">
        <v>56</v>
      </c>
      <c r="X15" s="117"/>
      <c r="Y15" s="117"/>
    </row>
    <row r="16" spans="1:25" ht="19.5" customHeight="1" x14ac:dyDescent="0.2">
      <c r="A16" s="118"/>
      <c r="B16" s="119"/>
      <c r="C16" s="120">
        <v>41438</v>
      </c>
      <c r="D16" s="77">
        <v>219</v>
      </c>
      <c r="E16" s="77">
        <v>110</v>
      </c>
      <c r="F16" s="77">
        <v>198</v>
      </c>
      <c r="G16" s="77">
        <v>141</v>
      </c>
      <c r="H16" s="77">
        <v>117</v>
      </c>
      <c r="I16" s="78">
        <v>136</v>
      </c>
      <c r="J16" s="77">
        <v>295</v>
      </c>
      <c r="K16" s="77">
        <v>112</v>
      </c>
      <c r="L16" s="77">
        <v>132</v>
      </c>
      <c r="M16" s="77">
        <v>164</v>
      </c>
      <c r="N16" s="77">
        <v>303</v>
      </c>
      <c r="O16" s="76">
        <v>148</v>
      </c>
      <c r="P16" s="77">
        <v>4</v>
      </c>
      <c r="Q16" s="78">
        <v>13</v>
      </c>
      <c r="R16" s="77">
        <v>28</v>
      </c>
      <c r="S16" s="77">
        <v>11</v>
      </c>
      <c r="T16" s="76">
        <v>0</v>
      </c>
      <c r="U16" s="121">
        <v>64</v>
      </c>
      <c r="V16" s="122">
        <v>64</v>
      </c>
      <c r="W16" s="121">
        <v>64</v>
      </c>
      <c r="X16" s="28"/>
      <c r="Y16" s="28"/>
    </row>
    <row r="17" spans="1:25" ht="19.5" customHeight="1" x14ac:dyDescent="0.2">
      <c r="A17" s="123" t="s">
        <v>24</v>
      </c>
      <c r="B17" s="124"/>
      <c r="C17" s="125">
        <v>41803</v>
      </c>
      <c r="D17" s="127">
        <v>145673</v>
      </c>
      <c r="E17" s="127">
        <v>84653</v>
      </c>
      <c r="F17" s="127">
        <v>95263</v>
      </c>
      <c r="G17" s="127">
        <v>135161</v>
      </c>
      <c r="H17" s="127">
        <v>87064</v>
      </c>
      <c r="I17" s="128">
        <v>144936</v>
      </c>
      <c r="J17" s="127">
        <v>82530</v>
      </c>
      <c r="K17" s="127">
        <v>74204</v>
      </c>
      <c r="L17" s="127">
        <v>58964</v>
      </c>
      <c r="M17" s="127">
        <v>45301</v>
      </c>
      <c r="N17" s="127">
        <v>12635</v>
      </c>
      <c r="O17" s="129">
        <v>966384</v>
      </c>
      <c r="P17" s="127">
        <v>26524</v>
      </c>
      <c r="Q17" s="128">
        <v>28775</v>
      </c>
      <c r="R17" s="127">
        <v>38677</v>
      </c>
      <c r="S17" s="127">
        <v>93976</v>
      </c>
      <c r="T17" s="129">
        <v>0</v>
      </c>
      <c r="U17" s="130">
        <v>1060360</v>
      </c>
      <c r="V17" s="131">
        <v>106322</v>
      </c>
      <c r="W17" s="130">
        <v>1166682</v>
      </c>
      <c r="X17" s="117"/>
      <c r="Y17" s="117"/>
    </row>
    <row r="18" spans="1:25" ht="19.5" customHeight="1" thickBot="1" x14ac:dyDescent="0.25">
      <c r="A18" s="144"/>
      <c r="B18" s="145"/>
      <c r="C18" s="146">
        <v>41438</v>
      </c>
      <c r="D18" s="147">
        <v>86742</v>
      </c>
      <c r="E18" s="147">
        <v>114135</v>
      </c>
      <c r="F18" s="147">
        <v>77902</v>
      </c>
      <c r="G18" s="147">
        <v>132944</v>
      </c>
      <c r="H18" s="147">
        <v>115679</v>
      </c>
      <c r="I18" s="148">
        <v>126191</v>
      </c>
      <c r="J18" s="147">
        <v>51152</v>
      </c>
      <c r="K18" s="147">
        <v>102625</v>
      </c>
      <c r="L18" s="147">
        <v>58000</v>
      </c>
      <c r="M18" s="147">
        <v>51859</v>
      </c>
      <c r="N18" s="147">
        <v>15207</v>
      </c>
      <c r="O18" s="149">
        <v>932436</v>
      </c>
      <c r="P18" s="147">
        <v>25882</v>
      </c>
      <c r="Q18" s="148">
        <v>41088</v>
      </c>
      <c r="R18" s="147">
        <v>40607</v>
      </c>
      <c r="S18" s="147">
        <v>107577</v>
      </c>
      <c r="T18" s="149">
        <v>0</v>
      </c>
      <c r="U18" s="150">
        <v>1040013</v>
      </c>
      <c r="V18" s="151">
        <v>84299</v>
      </c>
      <c r="W18" s="150">
        <v>1124312</v>
      </c>
      <c r="X18" s="28"/>
      <c r="Y18" s="28"/>
    </row>
    <row r="19" spans="1:25" ht="19.5" customHeight="1" x14ac:dyDescent="0.2">
      <c r="A19" s="152" t="s">
        <v>52</v>
      </c>
      <c r="B19" s="153"/>
      <c r="C19" s="154">
        <v>41803</v>
      </c>
      <c r="D19" s="155">
        <v>189260</v>
      </c>
      <c r="E19" s="155">
        <v>108803</v>
      </c>
      <c r="F19" s="155">
        <v>124006</v>
      </c>
      <c r="G19" s="155">
        <v>176035</v>
      </c>
      <c r="H19" s="155">
        <v>113129</v>
      </c>
      <c r="I19" s="156">
        <v>188157</v>
      </c>
      <c r="J19" s="155">
        <v>107310</v>
      </c>
      <c r="K19" s="155">
        <v>96087</v>
      </c>
      <c r="L19" s="155">
        <v>76556</v>
      </c>
      <c r="M19" s="155">
        <v>58788</v>
      </c>
      <c r="N19" s="155">
        <v>16224</v>
      </c>
      <c r="O19" s="157">
        <v>1254355</v>
      </c>
      <c r="P19" s="155">
        <v>34535</v>
      </c>
      <c r="Q19" s="156">
        <v>37282</v>
      </c>
      <c r="R19" s="155">
        <v>50412</v>
      </c>
      <c r="S19" s="155">
        <v>122229</v>
      </c>
      <c r="T19" s="157">
        <v>0</v>
      </c>
      <c r="U19" s="158">
        <v>1376584</v>
      </c>
      <c r="V19" s="159">
        <v>138495</v>
      </c>
      <c r="W19" s="158">
        <v>1515079</v>
      </c>
      <c r="X19" s="117"/>
      <c r="Y19" s="117"/>
    </row>
    <row r="20" spans="1:25" ht="19.5" customHeight="1" x14ac:dyDescent="0.2">
      <c r="A20" s="118"/>
      <c r="B20" s="119"/>
      <c r="C20" s="120">
        <v>41438</v>
      </c>
      <c r="D20" s="77">
        <v>137477</v>
      </c>
      <c r="E20" s="77">
        <v>183066</v>
      </c>
      <c r="F20" s="77">
        <v>124984</v>
      </c>
      <c r="G20" s="77">
        <v>213869</v>
      </c>
      <c r="H20" s="77">
        <v>185886</v>
      </c>
      <c r="I20" s="78">
        <v>203388</v>
      </c>
      <c r="J20" s="77">
        <v>81322</v>
      </c>
      <c r="K20" s="77">
        <v>164584</v>
      </c>
      <c r="L20" s="77">
        <v>93483</v>
      </c>
      <c r="M20" s="77">
        <v>83573</v>
      </c>
      <c r="N20" s="77">
        <v>24383</v>
      </c>
      <c r="O20" s="76">
        <v>1496015</v>
      </c>
      <c r="P20" s="77">
        <v>41397</v>
      </c>
      <c r="Q20" s="78">
        <v>65609</v>
      </c>
      <c r="R20" s="77">
        <v>64689</v>
      </c>
      <c r="S20" s="77">
        <v>171695</v>
      </c>
      <c r="T20" s="76">
        <v>0</v>
      </c>
      <c r="U20" s="121">
        <v>1667710</v>
      </c>
      <c r="V20" s="122">
        <v>134779</v>
      </c>
      <c r="W20" s="121">
        <v>1802489</v>
      </c>
      <c r="X20" s="28"/>
      <c r="Y20" s="28"/>
    </row>
    <row r="21" spans="1:25" ht="19.5" customHeight="1" x14ac:dyDescent="0.2">
      <c r="A21" s="160" t="s">
        <v>53</v>
      </c>
      <c r="B21" s="124"/>
      <c r="C21" s="125">
        <v>41803</v>
      </c>
      <c r="D21" s="127">
        <v>176752</v>
      </c>
      <c r="E21" s="127">
        <v>105775</v>
      </c>
      <c r="F21" s="127">
        <v>103215</v>
      </c>
      <c r="G21" s="127">
        <v>133206</v>
      </c>
      <c r="H21" s="127">
        <v>94532</v>
      </c>
      <c r="I21" s="128">
        <v>101350</v>
      </c>
      <c r="J21" s="127">
        <v>55439</v>
      </c>
      <c r="K21" s="127">
        <v>66433</v>
      </c>
      <c r="L21" s="127">
        <v>57970</v>
      </c>
      <c r="M21" s="127">
        <v>53856</v>
      </c>
      <c r="N21" s="127">
        <v>9994</v>
      </c>
      <c r="O21" s="129">
        <v>958522</v>
      </c>
      <c r="P21" s="127">
        <v>23750</v>
      </c>
      <c r="Q21" s="128">
        <v>31717</v>
      </c>
      <c r="R21" s="127">
        <v>39479</v>
      </c>
      <c r="S21" s="127">
        <v>94946</v>
      </c>
      <c r="T21" s="129">
        <v>0</v>
      </c>
      <c r="U21" s="130">
        <v>1053468</v>
      </c>
      <c r="V21" s="131">
        <v>104935</v>
      </c>
      <c r="W21" s="130">
        <v>1158403</v>
      </c>
      <c r="X21" s="117"/>
      <c r="Y21" s="117"/>
    </row>
    <row r="22" spans="1:25" ht="19.5" customHeight="1" x14ac:dyDescent="0.2">
      <c r="A22" s="161"/>
      <c r="B22" s="162"/>
      <c r="C22" s="163">
        <v>41438</v>
      </c>
      <c r="D22" s="77">
        <v>171864</v>
      </c>
      <c r="E22" s="77">
        <v>122121</v>
      </c>
      <c r="F22" s="77">
        <v>111760</v>
      </c>
      <c r="G22" s="77">
        <v>161928</v>
      </c>
      <c r="H22" s="77">
        <v>111653</v>
      </c>
      <c r="I22" s="78">
        <v>107398</v>
      </c>
      <c r="J22" s="77">
        <v>53181</v>
      </c>
      <c r="K22" s="77">
        <v>75645</v>
      </c>
      <c r="L22" s="77">
        <v>64762</v>
      </c>
      <c r="M22" s="77">
        <v>58343</v>
      </c>
      <c r="N22" s="77">
        <v>15467</v>
      </c>
      <c r="O22" s="76">
        <v>1054122</v>
      </c>
      <c r="P22" s="77">
        <v>26212</v>
      </c>
      <c r="Q22" s="78">
        <v>48919</v>
      </c>
      <c r="R22" s="77">
        <v>43506</v>
      </c>
      <c r="S22" s="77">
        <v>118637</v>
      </c>
      <c r="T22" s="76">
        <v>0</v>
      </c>
      <c r="U22" s="121">
        <v>1172759</v>
      </c>
      <c r="V22" s="122">
        <v>130309</v>
      </c>
      <c r="W22" s="121">
        <v>1303068</v>
      </c>
      <c r="X22" s="28"/>
      <c r="Y22" s="28"/>
    </row>
    <row r="23" spans="1:25" ht="19.5" customHeight="1" x14ac:dyDescent="0.2">
      <c r="A23" s="164" t="s">
        <v>54</v>
      </c>
      <c r="B23" s="165"/>
      <c r="C23" s="166">
        <v>41803</v>
      </c>
      <c r="D23" s="127">
        <v>-7432</v>
      </c>
      <c r="E23" s="127">
        <v>313</v>
      </c>
      <c r="F23" s="127">
        <v>-699</v>
      </c>
      <c r="G23" s="127">
        <v>-1331</v>
      </c>
      <c r="H23" s="127">
        <v>397</v>
      </c>
      <c r="I23" s="128">
        <v>165</v>
      </c>
      <c r="J23" s="127">
        <v>6</v>
      </c>
      <c r="K23" s="127">
        <v>-1895</v>
      </c>
      <c r="L23" s="127">
        <v>-27</v>
      </c>
      <c r="M23" s="127">
        <v>-60</v>
      </c>
      <c r="N23" s="127">
        <v>316</v>
      </c>
      <c r="O23" s="129">
        <v>-10247</v>
      </c>
      <c r="P23" s="127">
        <v>-494</v>
      </c>
      <c r="Q23" s="128">
        <v>-434</v>
      </c>
      <c r="R23" s="127">
        <v>968</v>
      </c>
      <c r="S23" s="127">
        <v>40</v>
      </c>
      <c r="T23" s="129">
        <v>0</v>
      </c>
      <c r="U23" s="130">
        <v>-10207</v>
      </c>
      <c r="V23" s="131">
        <v>340</v>
      </c>
      <c r="W23" s="130">
        <v>-9867</v>
      </c>
      <c r="X23" s="117"/>
      <c r="Y23" s="117"/>
    </row>
    <row r="24" spans="1:25" ht="19.5" customHeight="1" x14ac:dyDescent="0.2">
      <c r="A24" s="118"/>
      <c r="B24" s="119"/>
      <c r="C24" s="120">
        <v>41438</v>
      </c>
      <c r="D24" s="77">
        <v>-3702</v>
      </c>
      <c r="E24" s="77">
        <v>-3977</v>
      </c>
      <c r="F24" s="77">
        <v>-411</v>
      </c>
      <c r="G24" s="77">
        <v>-172</v>
      </c>
      <c r="H24" s="77">
        <v>-1169</v>
      </c>
      <c r="I24" s="78">
        <v>-1177</v>
      </c>
      <c r="J24" s="77">
        <v>-1508</v>
      </c>
      <c r="K24" s="77">
        <v>-1514</v>
      </c>
      <c r="L24" s="77">
        <v>-455</v>
      </c>
      <c r="M24" s="77">
        <v>-708</v>
      </c>
      <c r="N24" s="77">
        <v>-176</v>
      </c>
      <c r="O24" s="76">
        <v>-14969</v>
      </c>
      <c r="P24" s="77">
        <v>-715</v>
      </c>
      <c r="Q24" s="78">
        <v>-534</v>
      </c>
      <c r="R24" s="77">
        <v>-3164</v>
      </c>
      <c r="S24" s="77">
        <v>-4413</v>
      </c>
      <c r="T24" s="76">
        <v>0</v>
      </c>
      <c r="U24" s="121">
        <v>-19382</v>
      </c>
      <c r="V24" s="122">
        <v>-462</v>
      </c>
      <c r="W24" s="121">
        <v>-19844</v>
      </c>
      <c r="X24" s="28"/>
      <c r="Y24" s="28"/>
    </row>
    <row r="25" spans="1:25" ht="19.5" customHeight="1" x14ac:dyDescent="0.2">
      <c r="A25" s="123" t="s">
        <v>55</v>
      </c>
      <c r="B25" s="124"/>
      <c r="C25" s="125">
        <v>41803</v>
      </c>
      <c r="D25" s="127">
        <v>169320</v>
      </c>
      <c r="E25" s="127">
        <v>106088</v>
      </c>
      <c r="F25" s="127">
        <v>102516</v>
      </c>
      <c r="G25" s="127">
        <v>131875</v>
      </c>
      <c r="H25" s="127">
        <v>94929</v>
      </c>
      <c r="I25" s="128">
        <v>101515</v>
      </c>
      <c r="J25" s="127">
        <v>55445</v>
      </c>
      <c r="K25" s="127">
        <v>64538</v>
      </c>
      <c r="L25" s="127">
        <v>57943</v>
      </c>
      <c r="M25" s="127">
        <v>53796</v>
      </c>
      <c r="N25" s="127">
        <v>10310</v>
      </c>
      <c r="O25" s="129">
        <v>948275</v>
      </c>
      <c r="P25" s="127">
        <v>23256</v>
      </c>
      <c r="Q25" s="128">
        <v>31283</v>
      </c>
      <c r="R25" s="127">
        <v>40447</v>
      </c>
      <c r="S25" s="127">
        <v>94986</v>
      </c>
      <c r="T25" s="129">
        <v>0</v>
      </c>
      <c r="U25" s="130">
        <v>1043261</v>
      </c>
      <c r="V25" s="131">
        <v>105275</v>
      </c>
      <c r="W25" s="130">
        <v>1148536</v>
      </c>
      <c r="X25" s="117"/>
      <c r="Y25" s="117"/>
    </row>
    <row r="26" spans="1:25" ht="19.5" customHeight="1" x14ac:dyDescent="0.2">
      <c r="A26" s="118"/>
      <c r="B26" s="119"/>
      <c r="C26" s="120">
        <v>41438</v>
      </c>
      <c r="D26" s="77">
        <v>168162</v>
      </c>
      <c r="E26" s="77">
        <v>118144</v>
      </c>
      <c r="F26" s="77">
        <v>111349</v>
      </c>
      <c r="G26" s="77">
        <v>161756</v>
      </c>
      <c r="H26" s="77">
        <v>110484</v>
      </c>
      <c r="I26" s="78">
        <v>106221</v>
      </c>
      <c r="J26" s="77">
        <v>51673</v>
      </c>
      <c r="K26" s="77">
        <v>74131</v>
      </c>
      <c r="L26" s="77">
        <v>64307</v>
      </c>
      <c r="M26" s="77">
        <v>57635</v>
      </c>
      <c r="N26" s="77">
        <v>15291</v>
      </c>
      <c r="O26" s="76">
        <v>1039153</v>
      </c>
      <c r="P26" s="77">
        <v>25497</v>
      </c>
      <c r="Q26" s="78">
        <v>48385</v>
      </c>
      <c r="R26" s="77">
        <v>40342</v>
      </c>
      <c r="S26" s="77">
        <v>114224</v>
      </c>
      <c r="T26" s="76">
        <v>0</v>
      </c>
      <c r="U26" s="121">
        <v>1153377</v>
      </c>
      <c r="V26" s="122">
        <v>129847</v>
      </c>
      <c r="W26" s="121">
        <v>1283224</v>
      </c>
      <c r="X26" s="28"/>
      <c r="Y26" s="28"/>
    </row>
    <row r="27" spans="1:25" ht="19.5" customHeight="1" x14ac:dyDescent="0.2">
      <c r="A27" s="123" t="s">
        <v>25</v>
      </c>
      <c r="B27" s="124"/>
      <c r="C27" s="125">
        <v>41803</v>
      </c>
      <c r="D27" s="127">
        <v>19940</v>
      </c>
      <c r="E27" s="127">
        <v>2715</v>
      </c>
      <c r="F27" s="127">
        <v>21490</v>
      </c>
      <c r="G27" s="127">
        <v>44160</v>
      </c>
      <c r="H27" s="127">
        <v>18200</v>
      </c>
      <c r="I27" s="128">
        <v>86642</v>
      </c>
      <c r="J27" s="127">
        <v>51865</v>
      </c>
      <c r="K27" s="127">
        <v>31549</v>
      </c>
      <c r="L27" s="127">
        <v>18613</v>
      </c>
      <c r="M27" s="127">
        <v>4992</v>
      </c>
      <c r="N27" s="127">
        <v>5914</v>
      </c>
      <c r="O27" s="129">
        <v>306080</v>
      </c>
      <c r="P27" s="127">
        <v>11279</v>
      </c>
      <c r="Q27" s="128">
        <v>5999</v>
      </c>
      <c r="R27" s="127">
        <v>9965</v>
      </c>
      <c r="S27" s="127">
        <v>27243</v>
      </c>
      <c r="T27" s="129">
        <v>0</v>
      </c>
      <c r="U27" s="130">
        <v>333323</v>
      </c>
      <c r="V27" s="131">
        <v>33220</v>
      </c>
      <c r="W27" s="130">
        <v>366543</v>
      </c>
      <c r="X27" s="117"/>
      <c r="Y27" s="117"/>
    </row>
    <row r="28" spans="1:25" ht="19.5" customHeight="1" x14ac:dyDescent="0.2">
      <c r="A28" s="118"/>
      <c r="B28" s="119"/>
      <c r="C28" s="120">
        <v>41438</v>
      </c>
      <c r="D28" s="77">
        <v>-30685</v>
      </c>
      <c r="E28" s="77">
        <v>64922</v>
      </c>
      <c r="F28" s="77">
        <v>13635</v>
      </c>
      <c r="G28" s="77">
        <v>52113</v>
      </c>
      <c r="H28" s="77">
        <v>75402</v>
      </c>
      <c r="I28" s="78">
        <v>97167</v>
      </c>
      <c r="J28" s="77">
        <v>29649</v>
      </c>
      <c r="K28" s="77">
        <v>90453</v>
      </c>
      <c r="L28" s="77">
        <v>29176</v>
      </c>
      <c r="M28" s="77">
        <v>25938</v>
      </c>
      <c r="N28" s="77">
        <v>9092</v>
      </c>
      <c r="O28" s="76">
        <v>456862</v>
      </c>
      <c r="P28" s="77">
        <v>15900</v>
      </c>
      <c r="Q28" s="78">
        <v>17224</v>
      </c>
      <c r="R28" s="77">
        <v>24347</v>
      </c>
      <c r="S28" s="77">
        <v>57471</v>
      </c>
      <c r="T28" s="76">
        <v>0</v>
      </c>
      <c r="U28" s="121">
        <v>514333</v>
      </c>
      <c r="V28" s="122">
        <v>4932</v>
      </c>
      <c r="W28" s="121">
        <v>519265</v>
      </c>
      <c r="X28" s="28"/>
      <c r="Y28" s="28"/>
    </row>
    <row r="29" spans="1:25" ht="19.5" customHeight="1" x14ac:dyDescent="0.2">
      <c r="A29" s="123" t="s">
        <v>26</v>
      </c>
      <c r="B29" s="124"/>
      <c r="C29" s="125">
        <v>41803</v>
      </c>
      <c r="D29" s="127">
        <v>49162</v>
      </c>
      <c r="E29" s="127">
        <v>22986</v>
      </c>
      <c r="F29" s="127">
        <v>34791</v>
      </c>
      <c r="G29" s="127">
        <v>29033</v>
      </c>
      <c r="H29" s="127">
        <v>16218</v>
      </c>
      <c r="I29" s="128">
        <v>27960</v>
      </c>
      <c r="J29" s="127">
        <v>12073</v>
      </c>
      <c r="K29" s="127">
        <v>13999</v>
      </c>
      <c r="L29" s="127">
        <v>8271</v>
      </c>
      <c r="M29" s="127">
        <v>12385</v>
      </c>
      <c r="N29" s="127">
        <v>168</v>
      </c>
      <c r="O29" s="129">
        <v>227046</v>
      </c>
      <c r="P29" s="127">
        <v>223</v>
      </c>
      <c r="Q29" s="128">
        <v>828</v>
      </c>
      <c r="R29" s="127">
        <v>3201</v>
      </c>
      <c r="S29" s="127">
        <v>4252</v>
      </c>
      <c r="T29" s="129">
        <v>0</v>
      </c>
      <c r="U29" s="130">
        <v>231298</v>
      </c>
      <c r="V29" s="131">
        <v>11820</v>
      </c>
      <c r="W29" s="130">
        <v>243118</v>
      </c>
      <c r="X29" s="117"/>
      <c r="Y29" s="117"/>
    </row>
    <row r="30" spans="1:25" ht="19.5" customHeight="1" thickBot="1" x14ac:dyDescent="0.25">
      <c r="A30" s="167"/>
      <c r="B30" s="168"/>
      <c r="C30" s="169">
        <v>41438</v>
      </c>
      <c r="D30" s="98">
        <v>47559</v>
      </c>
      <c r="E30" s="98">
        <v>32354</v>
      </c>
      <c r="F30" s="98">
        <v>38252</v>
      </c>
      <c r="G30" s="98">
        <v>35195</v>
      </c>
      <c r="H30" s="98">
        <v>19339</v>
      </c>
      <c r="I30" s="103">
        <v>37521</v>
      </c>
      <c r="J30" s="98">
        <v>13080</v>
      </c>
      <c r="K30" s="98">
        <v>18100</v>
      </c>
      <c r="L30" s="98">
        <v>8833</v>
      </c>
      <c r="M30" s="98">
        <v>16444</v>
      </c>
      <c r="N30" s="98">
        <v>434</v>
      </c>
      <c r="O30" s="102">
        <v>267111</v>
      </c>
      <c r="P30" s="98">
        <v>17690</v>
      </c>
      <c r="Q30" s="103">
        <v>1671</v>
      </c>
      <c r="R30" s="98">
        <v>5948</v>
      </c>
      <c r="S30" s="98">
        <v>25309</v>
      </c>
      <c r="T30" s="102">
        <v>3009</v>
      </c>
      <c r="U30" s="170">
        <v>295429</v>
      </c>
      <c r="V30" s="171">
        <v>57343</v>
      </c>
      <c r="W30" s="170">
        <v>352772</v>
      </c>
      <c r="X30" s="28"/>
      <c r="Y30" s="28"/>
    </row>
    <row r="31" spans="1:25" ht="19.5" customHeight="1" thickBot="1" x14ac:dyDescent="0.25">
      <c r="A31" s="172"/>
      <c r="B31" s="173"/>
      <c r="C31" s="173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5"/>
      <c r="Y31" s="175"/>
    </row>
    <row r="32" spans="1:25" ht="19.5" customHeight="1" x14ac:dyDescent="0.2">
      <c r="A32" s="178" t="s">
        <v>44</v>
      </c>
      <c r="B32" s="179"/>
      <c r="C32" s="180">
        <v>41803</v>
      </c>
      <c r="D32" s="181">
        <v>1187</v>
      </c>
      <c r="E32" s="181">
        <v>1290</v>
      </c>
      <c r="F32" s="181">
        <v>1099</v>
      </c>
      <c r="G32" s="181">
        <v>997</v>
      </c>
      <c r="H32" s="181">
        <v>1115</v>
      </c>
      <c r="I32" s="182">
        <v>714</v>
      </c>
      <c r="J32" s="181">
        <v>703</v>
      </c>
      <c r="K32" s="181">
        <v>890</v>
      </c>
      <c r="L32" s="181">
        <v>1006</v>
      </c>
      <c r="M32" s="181">
        <v>1208</v>
      </c>
      <c r="N32" s="181">
        <v>756</v>
      </c>
      <c r="O32" s="183">
        <v>1004</v>
      </c>
      <c r="P32" s="181">
        <v>877</v>
      </c>
      <c r="Q32" s="182">
        <v>1087</v>
      </c>
      <c r="R32" s="181">
        <v>1071</v>
      </c>
      <c r="S32" s="181">
        <v>1021</v>
      </c>
      <c r="T32" s="183">
        <v>0</v>
      </c>
      <c r="U32" s="184">
        <v>1005</v>
      </c>
      <c r="V32" s="185">
        <v>985.31002713915359</v>
      </c>
      <c r="W32" s="186">
        <v>1004</v>
      </c>
      <c r="X32" s="175"/>
      <c r="Y32" s="175"/>
    </row>
    <row r="33" spans="1:25" ht="19.5" customHeight="1" x14ac:dyDescent="0.2">
      <c r="A33" s="187"/>
      <c r="B33" s="188"/>
      <c r="C33" s="189">
        <v>41438</v>
      </c>
      <c r="D33" s="190">
        <v>2013</v>
      </c>
      <c r="E33" s="190">
        <v>1063</v>
      </c>
      <c r="F33" s="190">
        <v>1464</v>
      </c>
      <c r="G33" s="190">
        <v>1249</v>
      </c>
      <c r="H33" s="190">
        <v>992</v>
      </c>
      <c r="I33" s="191">
        <v>864</v>
      </c>
      <c r="J33" s="190">
        <v>1047</v>
      </c>
      <c r="K33" s="190">
        <v>754</v>
      </c>
      <c r="L33" s="192">
        <v>1161</v>
      </c>
      <c r="M33" s="190">
        <v>1129</v>
      </c>
      <c r="N33" s="190">
        <v>1033</v>
      </c>
      <c r="O33" s="193">
        <v>1150</v>
      </c>
      <c r="P33" s="190">
        <v>988</v>
      </c>
      <c r="Q33" s="191">
        <v>1198</v>
      </c>
      <c r="R33" s="190">
        <v>997</v>
      </c>
      <c r="S33" s="190">
        <v>1072</v>
      </c>
      <c r="T33" s="193">
        <v>0</v>
      </c>
      <c r="U33" s="194">
        <v>1142</v>
      </c>
      <c r="V33" s="195">
        <v>1560</v>
      </c>
      <c r="W33" s="194">
        <v>1174</v>
      </c>
      <c r="X33" s="175"/>
      <c r="Y33" s="175"/>
    </row>
    <row r="34" spans="1:25" ht="19.5" customHeight="1" x14ac:dyDescent="0.2">
      <c r="A34" s="196" t="s">
        <v>46</v>
      </c>
      <c r="B34" s="4"/>
      <c r="C34" s="197">
        <v>41803</v>
      </c>
      <c r="D34" s="198">
        <v>1570</v>
      </c>
      <c r="E34" s="198">
        <v>1574</v>
      </c>
      <c r="F34" s="198">
        <v>1463</v>
      </c>
      <c r="G34" s="198">
        <v>1247</v>
      </c>
      <c r="H34" s="198">
        <v>1353</v>
      </c>
      <c r="I34" s="199">
        <v>939</v>
      </c>
      <c r="J34" s="198">
        <v>793</v>
      </c>
      <c r="K34" s="198">
        <v>1019</v>
      </c>
      <c r="L34" s="198">
        <v>1196</v>
      </c>
      <c r="M34" s="198">
        <v>1514</v>
      </c>
      <c r="N34" s="198">
        <v>820</v>
      </c>
      <c r="O34" s="200">
        <v>1256</v>
      </c>
      <c r="P34" s="198">
        <v>885</v>
      </c>
      <c r="Q34" s="199">
        <v>1153</v>
      </c>
      <c r="R34" s="198">
        <v>1196</v>
      </c>
      <c r="S34" s="198">
        <v>1095</v>
      </c>
      <c r="T34" s="200">
        <v>0</v>
      </c>
      <c r="U34" s="55">
        <v>1242</v>
      </c>
      <c r="V34" s="201">
        <v>1244.4959134715673</v>
      </c>
      <c r="W34" s="202">
        <v>1242</v>
      </c>
      <c r="X34" s="175"/>
      <c r="Y34" s="175"/>
    </row>
    <row r="35" spans="1:25" ht="19.5" customHeight="1" thickBot="1" x14ac:dyDescent="0.25">
      <c r="A35" s="203"/>
      <c r="B35" s="204"/>
      <c r="C35" s="205">
        <v>41438</v>
      </c>
      <c r="D35" s="206">
        <v>2616</v>
      </c>
      <c r="E35" s="206">
        <v>1343</v>
      </c>
      <c r="F35" s="206">
        <v>1937</v>
      </c>
      <c r="G35" s="206">
        <v>1555</v>
      </c>
      <c r="H35" s="206">
        <v>1222</v>
      </c>
      <c r="I35" s="207">
        <v>1193</v>
      </c>
      <c r="J35" s="206">
        <v>1148</v>
      </c>
      <c r="K35" s="206">
        <v>890</v>
      </c>
      <c r="L35" s="206">
        <v>1370</v>
      </c>
      <c r="M35" s="206">
        <v>1477</v>
      </c>
      <c r="N35" s="206">
        <v>1133</v>
      </c>
      <c r="O35" s="208">
        <v>1451</v>
      </c>
      <c r="P35" s="209">
        <v>1005</v>
      </c>
      <c r="Q35" s="210">
        <v>1288</v>
      </c>
      <c r="R35" s="209">
        <v>1162</v>
      </c>
      <c r="S35" s="209">
        <v>1172</v>
      </c>
      <c r="T35" s="208">
        <v>0</v>
      </c>
      <c r="U35" s="211">
        <v>1424</v>
      </c>
      <c r="V35" s="212">
        <v>2711</v>
      </c>
      <c r="W35" s="213">
        <v>1522</v>
      </c>
      <c r="X35" s="175"/>
      <c r="Y35" s="175"/>
    </row>
    <row r="36" spans="1:25" ht="19.5" customHeight="1" x14ac:dyDescent="0.2">
      <c r="A36" s="3"/>
      <c r="B36" s="176"/>
      <c r="C36" s="176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</row>
    <row r="37" spans="1:25" ht="19.5" customHeight="1" x14ac:dyDescent="0.2">
      <c r="A37" s="3"/>
      <c r="B37" s="176"/>
      <c r="C37" s="176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</row>
    <row r="38" spans="1:25" ht="19.5" customHeight="1" x14ac:dyDescent="0.2">
      <c r="A38" s="153"/>
      <c r="B38" s="176"/>
      <c r="C38" s="176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</row>
    <row r="39" spans="1:25" ht="19.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19.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9.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9.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9.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9.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19.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ht="19.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9.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9.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ht="19.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19.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19.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19.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</sheetData>
  <mergeCells count="25">
    <mergeCell ref="J5:J6"/>
    <mergeCell ref="A1:C1"/>
    <mergeCell ref="A3:C3"/>
    <mergeCell ref="D3:U3"/>
    <mergeCell ref="W3:W6"/>
    <mergeCell ref="D4:O4"/>
    <mergeCell ref="P4:S4"/>
    <mergeCell ref="T4:T6"/>
    <mergeCell ref="U4:U6"/>
    <mergeCell ref="V4:V6"/>
    <mergeCell ref="D5:D6"/>
    <mergeCell ref="E5:E6"/>
    <mergeCell ref="F5:F6"/>
    <mergeCell ref="G5:G6"/>
    <mergeCell ref="H5:H6"/>
    <mergeCell ref="I5:I6"/>
    <mergeCell ref="Q5:Q6"/>
    <mergeCell ref="R5:R6"/>
    <mergeCell ref="S5:S6"/>
    <mergeCell ref="K5:K6"/>
    <mergeCell ref="L5:L6"/>
    <mergeCell ref="M5:M6"/>
    <mergeCell ref="N5:N6"/>
    <mergeCell ref="O5:O6"/>
    <mergeCell ref="P5:P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Width="2" orientation="landscape" r:id="rId1"/>
  <colBreaks count="1" manualBreakCount="1">
    <brk id="15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workbookViewId="0">
      <pane xSplit="1" ySplit="5" topLeftCell="B6" activePane="bottomRight" state="frozen"/>
      <selection activeCell="AD46" sqref="AD46"/>
      <selection pane="topRight" activeCell="AD46" sqref="AD46"/>
      <selection pane="bottomLeft" activeCell="AD46" sqref="AD46"/>
      <selection pane="bottomRight" activeCell="B6" sqref="B6"/>
    </sheetView>
  </sheetViews>
  <sheetFormatPr defaultRowHeight="11.25" x14ac:dyDescent="0.2"/>
  <cols>
    <col min="1" max="1" width="28.28515625" style="262" bestFit="1" customWidth="1"/>
    <col min="2" max="23" width="9.7109375" style="262" customWidth="1"/>
    <col min="24" max="24" width="11.28515625" style="262" bestFit="1" customWidth="1"/>
    <col min="25" max="254" width="9.140625" style="262"/>
    <col min="255" max="255" width="44.85546875" style="262" customWidth="1"/>
    <col min="256" max="257" width="9.28515625" style="262" bestFit="1" customWidth="1"/>
    <col min="258" max="258" width="10.85546875" style="262" bestFit="1" customWidth="1"/>
    <col min="259" max="259" width="10.28515625" style="262" bestFit="1" customWidth="1"/>
    <col min="260" max="260" width="11.28515625" style="262" bestFit="1" customWidth="1"/>
    <col min="261" max="261" width="10.28515625" style="262" bestFit="1" customWidth="1"/>
    <col min="262" max="263" width="10.28515625" style="262" customWidth="1"/>
    <col min="264" max="264" width="10.28515625" style="262" bestFit="1" customWidth="1"/>
    <col min="265" max="265" width="10.140625" style="262" customWidth="1"/>
    <col min="266" max="266" width="10.28515625" style="262" bestFit="1" customWidth="1"/>
    <col min="267" max="269" width="10.28515625" style="262" customWidth="1"/>
    <col min="270" max="270" width="10.85546875" style="262" customWidth="1"/>
    <col min="271" max="271" width="11.140625" style="262" customWidth="1"/>
    <col min="272" max="272" width="12" style="262" customWidth="1"/>
    <col min="273" max="273" width="11.42578125" style="262" bestFit="1" customWidth="1"/>
    <col min="274" max="275" width="9.28515625" style="262" bestFit="1" customWidth="1"/>
    <col min="276" max="276" width="10.28515625" style="262" customWidth="1"/>
    <col min="277" max="277" width="10.42578125" style="262" customWidth="1"/>
    <col min="278" max="278" width="11.28515625" style="262" bestFit="1" customWidth="1"/>
    <col min="279" max="510" width="9.140625" style="262"/>
    <col min="511" max="511" width="44.85546875" style="262" customWidth="1"/>
    <col min="512" max="513" width="9.28515625" style="262" bestFit="1" customWidth="1"/>
    <col min="514" max="514" width="10.85546875" style="262" bestFit="1" customWidth="1"/>
    <col min="515" max="515" width="10.28515625" style="262" bestFit="1" customWidth="1"/>
    <col min="516" max="516" width="11.28515625" style="262" bestFit="1" customWidth="1"/>
    <col min="517" max="517" width="10.28515625" style="262" bestFit="1" customWidth="1"/>
    <col min="518" max="519" width="10.28515625" style="262" customWidth="1"/>
    <col min="520" max="520" width="10.28515625" style="262" bestFit="1" customWidth="1"/>
    <col min="521" max="521" width="10.140625" style="262" customWidth="1"/>
    <col min="522" max="522" width="10.28515625" style="262" bestFit="1" customWidth="1"/>
    <col min="523" max="525" width="10.28515625" style="262" customWidth="1"/>
    <col min="526" max="526" width="10.85546875" style="262" customWidth="1"/>
    <col min="527" max="527" width="11.140625" style="262" customWidth="1"/>
    <col min="528" max="528" width="12" style="262" customWidth="1"/>
    <col min="529" max="529" width="11.42578125" style="262" bestFit="1" customWidth="1"/>
    <col min="530" max="531" width="9.28515625" style="262" bestFit="1" customWidth="1"/>
    <col min="532" max="532" width="10.28515625" style="262" customWidth="1"/>
    <col min="533" max="533" width="10.42578125" style="262" customWidth="1"/>
    <col min="534" max="534" width="11.28515625" style="262" bestFit="1" customWidth="1"/>
    <col min="535" max="766" width="9.140625" style="262"/>
    <col min="767" max="767" width="44.85546875" style="262" customWidth="1"/>
    <col min="768" max="769" width="9.28515625" style="262" bestFit="1" customWidth="1"/>
    <col min="770" max="770" width="10.85546875" style="262" bestFit="1" customWidth="1"/>
    <col min="771" max="771" width="10.28515625" style="262" bestFit="1" customWidth="1"/>
    <col min="772" max="772" width="11.28515625" style="262" bestFit="1" customWidth="1"/>
    <col min="773" max="773" width="10.28515625" style="262" bestFit="1" customWidth="1"/>
    <col min="774" max="775" width="10.28515625" style="262" customWidth="1"/>
    <col min="776" max="776" width="10.28515625" style="262" bestFit="1" customWidth="1"/>
    <col min="777" max="777" width="10.140625" style="262" customWidth="1"/>
    <col min="778" max="778" width="10.28515625" style="262" bestFit="1" customWidth="1"/>
    <col min="779" max="781" width="10.28515625" style="262" customWidth="1"/>
    <col min="782" max="782" width="10.85546875" style="262" customWidth="1"/>
    <col min="783" max="783" width="11.140625" style="262" customWidth="1"/>
    <col min="784" max="784" width="12" style="262" customWidth="1"/>
    <col min="785" max="785" width="11.42578125" style="262" bestFit="1" customWidth="1"/>
    <col min="786" max="787" width="9.28515625" style="262" bestFit="1" customWidth="1"/>
    <col min="788" max="788" width="10.28515625" style="262" customWidth="1"/>
    <col min="789" max="789" width="10.42578125" style="262" customWidth="1"/>
    <col min="790" max="790" width="11.28515625" style="262" bestFit="1" customWidth="1"/>
    <col min="791" max="1022" width="9.140625" style="262"/>
    <col min="1023" max="1023" width="44.85546875" style="262" customWidth="1"/>
    <col min="1024" max="1025" width="9.28515625" style="262" bestFit="1" customWidth="1"/>
    <col min="1026" max="1026" width="10.85546875" style="262" bestFit="1" customWidth="1"/>
    <col min="1027" max="1027" width="10.28515625" style="262" bestFit="1" customWidth="1"/>
    <col min="1028" max="1028" width="11.28515625" style="262" bestFit="1" customWidth="1"/>
    <col min="1029" max="1029" width="10.28515625" style="262" bestFit="1" customWidth="1"/>
    <col min="1030" max="1031" width="10.28515625" style="262" customWidth="1"/>
    <col min="1032" max="1032" width="10.28515625" style="262" bestFit="1" customWidth="1"/>
    <col min="1033" max="1033" width="10.140625" style="262" customWidth="1"/>
    <col min="1034" max="1034" width="10.28515625" style="262" bestFit="1" customWidth="1"/>
    <col min="1035" max="1037" width="10.28515625" style="262" customWidth="1"/>
    <col min="1038" max="1038" width="10.85546875" style="262" customWidth="1"/>
    <col min="1039" max="1039" width="11.140625" style="262" customWidth="1"/>
    <col min="1040" max="1040" width="12" style="262" customWidth="1"/>
    <col min="1041" max="1041" width="11.42578125" style="262" bestFit="1" customWidth="1"/>
    <col min="1042" max="1043" width="9.28515625" style="262" bestFit="1" customWidth="1"/>
    <col min="1044" max="1044" width="10.28515625" style="262" customWidth="1"/>
    <col min="1045" max="1045" width="10.42578125" style="262" customWidth="1"/>
    <col min="1046" max="1046" width="11.28515625" style="262" bestFit="1" customWidth="1"/>
    <col min="1047" max="1278" width="9.140625" style="262"/>
    <col min="1279" max="1279" width="44.85546875" style="262" customWidth="1"/>
    <col min="1280" max="1281" width="9.28515625" style="262" bestFit="1" customWidth="1"/>
    <col min="1282" max="1282" width="10.85546875" style="262" bestFit="1" customWidth="1"/>
    <col min="1283" max="1283" width="10.28515625" style="262" bestFit="1" customWidth="1"/>
    <col min="1284" max="1284" width="11.28515625" style="262" bestFit="1" customWidth="1"/>
    <col min="1285" max="1285" width="10.28515625" style="262" bestFit="1" customWidth="1"/>
    <col min="1286" max="1287" width="10.28515625" style="262" customWidth="1"/>
    <col min="1288" max="1288" width="10.28515625" style="262" bestFit="1" customWidth="1"/>
    <col min="1289" max="1289" width="10.140625" style="262" customWidth="1"/>
    <col min="1290" max="1290" width="10.28515625" style="262" bestFit="1" customWidth="1"/>
    <col min="1291" max="1293" width="10.28515625" style="262" customWidth="1"/>
    <col min="1294" max="1294" width="10.85546875" style="262" customWidth="1"/>
    <col min="1295" max="1295" width="11.140625" style="262" customWidth="1"/>
    <col min="1296" max="1296" width="12" style="262" customWidth="1"/>
    <col min="1297" max="1297" width="11.42578125" style="262" bestFit="1" customWidth="1"/>
    <col min="1298" max="1299" width="9.28515625" style="262" bestFit="1" customWidth="1"/>
    <col min="1300" max="1300" width="10.28515625" style="262" customWidth="1"/>
    <col min="1301" max="1301" width="10.42578125" style="262" customWidth="1"/>
    <col min="1302" max="1302" width="11.28515625" style="262" bestFit="1" customWidth="1"/>
    <col min="1303" max="1534" width="9.140625" style="262"/>
    <col min="1535" max="1535" width="44.85546875" style="262" customWidth="1"/>
    <col min="1536" max="1537" width="9.28515625" style="262" bestFit="1" customWidth="1"/>
    <col min="1538" max="1538" width="10.85546875" style="262" bestFit="1" customWidth="1"/>
    <col min="1539" max="1539" width="10.28515625" style="262" bestFit="1" customWidth="1"/>
    <col min="1540" max="1540" width="11.28515625" style="262" bestFit="1" customWidth="1"/>
    <col min="1541" max="1541" width="10.28515625" style="262" bestFit="1" customWidth="1"/>
    <col min="1542" max="1543" width="10.28515625" style="262" customWidth="1"/>
    <col min="1544" max="1544" width="10.28515625" style="262" bestFit="1" customWidth="1"/>
    <col min="1545" max="1545" width="10.140625" style="262" customWidth="1"/>
    <col min="1546" max="1546" width="10.28515625" style="262" bestFit="1" customWidth="1"/>
    <col min="1547" max="1549" width="10.28515625" style="262" customWidth="1"/>
    <col min="1550" max="1550" width="10.85546875" style="262" customWidth="1"/>
    <col min="1551" max="1551" width="11.140625" style="262" customWidth="1"/>
    <col min="1552" max="1552" width="12" style="262" customWidth="1"/>
    <col min="1553" max="1553" width="11.42578125" style="262" bestFit="1" customWidth="1"/>
    <col min="1554" max="1555" width="9.28515625" style="262" bestFit="1" customWidth="1"/>
    <col min="1556" max="1556" width="10.28515625" style="262" customWidth="1"/>
    <col min="1557" max="1557" width="10.42578125" style="262" customWidth="1"/>
    <col min="1558" max="1558" width="11.28515625" style="262" bestFit="1" customWidth="1"/>
    <col min="1559" max="1790" width="9.140625" style="262"/>
    <col min="1791" max="1791" width="44.85546875" style="262" customWidth="1"/>
    <col min="1792" max="1793" width="9.28515625" style="262" bestFit="1" customWidth="1"/>
    <col min="1794" max="1794" width="10.85546875" style="262" bestFit="1" customWidth="1"/>
    <col min="1795" max="1795" width="10.28515625" style="262" bestFit="1" customWidth="1"/>
    <col min="1796" max="1796" width="11.28515625" style="262" bestFit="1" customWidth="1"/>
    <col min="1797" max="1797" width="10.28515625" style="262" bestFit="1" customWidth="1"/>
    <col min="1798" max="1799" width="10.28515625" style="262" customWidth="1"/>
    <col min="1800" max="1800" width="10.28515625" style="262" bestFit="1" customWidth="1"/>
    <col min="1801" max="1801" width="10.140625" style="262" customWidth="1"/>
    <col min="1802" max="1802" width="10.28515625" style="262" bestFit="1" customWidth="1"/>
    <col min="1803" max="1805" width="10.28515625" style="262" customWidth="1"/>
    <col min="1806" max="1806" width="10.85546875" style="262" customWidth="1"/>
    <col min="1807" max="1807" width="11.140625" style="262" customWidth="1"/>
    <col min="1808" max="1808" width="12" style="262" customWidth="1"/>
    <col min="1809" max="1809" width="11.42578125" style="262" bestFit="1" customWidth="1"/>
    <col min="1810" max="1811" width="9.28515625" style="262" bestFit="1" customWidth="1"/>
    <col min="1812" max="1812" width="10.28515625" style="262" customWidth="1"/>
    <col min="1813" max="1813" width="10.42578125" style="262" customWidth="1"/>
    <col min="1814" max="1814" width="11.28515625" style="262" bestFit="1" customWidth="1"/>
    <col min="1815" max="2046" width="9.140625" style="262"/>
    <col min="2047" max="2047" width="44.85546875" style="262" customWidth="1"/>
    <col min="2048" max="2049" width="9.28515625" style="262" bestFit="1" customWidth="1"/>
    <col min="2050" max="2050" width="10.85546875" style="262" bestFit="1" customWidth="1"/>
    <col min="2051" max="2051" width="10.28515625" style="262" bestFit="1" customWidth="1"/>
    <col min="2052" max="2052" width="11.28515625" style="262" bestFit="1" customWidth="1"/>
    <col min="2053" max="2053" width="10.28515625" style="262" bestFit="1" customWidth="1"/>
    <col min="2054" max="2055" width="10.28515625" style="262" customWidth="1"/>
    <col min="2056" max="2056" width="10.28515625" style="262" bestFit="1" customWidth="1"/>
    <col min="2057" max="2057" width="10.140625" style="262" customWidth="1"/>
    <col min="2058" max="2058" width="10.28515625" style="262" bestFit="1" customWidth="1"/>
    <col min="2059" max="2061" width="10.28515625" style="262" customWidth="1"/>
    <col min="2062" max="2062" width="10.85546875" style="262" customWidth="1"/>
    <col min="2063" max="2063" width="11.140625" style="262" customWidth="1"/>
    <col min="2064" max="2064" width="12" style="262" customWidth="1"/>
    <col min="2065" max="2065" width="11.42578125" style="262" bestFit="1" customWidth="1"/>
    <col min="2066" max="2067" width="9.28515625" style="262" bestFit="1" customWidth="1"/>
    <col min="2068" max="2068" width="10.28515625" style="262" customWidth="1"/>
    <col min="2069" max="2069" width="10.42578125" style="262" customWidth="1"/>
    <col min="2070" max="2070" width="11.28515625" style="262" bestFit="1" customWidth="1"/>
    <col min="2071" max="2302" width="9.140625" style="262"/>
    <col min="2303" max="2303" width="44.85546875" style="262" customWidth="1"/>
    <col min="2304" max="2305" width="9.28515625" style="262" bestFit="1" customWidth="1"/>
    <col min="2306" max="2306" width="10.85546875" style="262" bestFit="1" customWidth="1"/>
    <col min="2307" max="2307" width="10.28515625" style="262" bestFit="1" customWidth="1"/>
    <col min="2308" max="2308" width="11.28515625" style="262" bestFit="1" customWidth="1"/>
    <col min="2309" max="2309" width="10.28515625" style="262" bestFit="1" customWidth="1"/>
    <col min="2310" max="2311" width="10.28515625" style="262" customWidth="1"/>
    <col min="2312" max="2312" width="10.28515625" style="262" bestFit="1" customWidth="1"/>
    <col min="2313" max="2313" width="10.140625" style="262" customWidth="1"/>
    <col min="2314" max="2314" width="10.28515625" style="262" bestFit="1" customWidth="1"/>
    <col min="2315" max="2317" width="10.28515625" style="262" customWidth="1"/>
    <col min="2318" max="2318" width="10.85546875" style="262" customWidth="1"/>
    <col min="2319" max="2319" width="11.140625" style="262" customWidth="1"/>
    <col min="2320" max="2320" width="12" style="262" customWidth="1"/>
    <col min="2321" max="2321" width="11.42578125" style="262" bestFit="1" customWidth="1"/>
    <col min="2322" max="2323" width="9.28515625" style="262" bestFit="1" customWidth="1"/>
    <col min="2324" max="2324" width="10.28515625" style="262" customWidth="1"/>
    <col min="2325" max="2325" width="10.42578125" style="262" customWidth="1"/>
    <col min="2326" max="2326" width="11.28515625" style="262" bestFit="1" customWidth="1"/>
    <col min="2327" max="2558" width="9.140625" style="262"/>
    <col min="2559" max="2559" width="44.85546875" style="262" customWidth="1"/>
    <col min="2560" max="2561" width="9.28515625" style="262" bestFit="1" customWidth="1"/>
    <col min="2562" max="2562" width="10.85546875" style="262" bestFit="1" customWidth="1"/>
    <col min="2563" max="2563" width="10.28515625" style="262" bestFit="1" customWidth="1"/>
    <col min="2564" max="2564" width="11.28515625" style="262" bestFit="1" customWidth="1"/>
    <col min="2565" max="2565" width="10.28515625" style="262" bestFit="1" customWidth="1"/>
    <col min="2566" max="2567" width="10.28515625" style="262" customWidth="1"/>
    <col min="2568" max="2568" width="10.28515625" style="262" bestFit="1" customWidth="1"/>
    <col min="2569" max="2569" width="10.140625" style="262" customWidth="1"/>
    <col min="2570" max="2570" width="10.28515625" style="262" bestFit="1" customWidth="1"/>
    <col min="2571" max="2573" width="10.28515625" style="262" customWidth="1"/>
    <col min="2574" max="2574" width="10.85546875" style="262" customWidth="1"/>
    <col min="2575" max="2575" width="11.140625" style="262" customWidth="1"/>
    <col min="2576" max="2576" width="12" style="262" customWidth="1"/>
    <col min="2577" max="2577" width="11.42578125" style="262" bestFit="1" customWidth="1"/>
    <col min="2578" max="2579" width="9.28515625" style="262" bestFit="1" customWidth="1"/>
    <col min="2580" max="2580" width="10.28515625" style="262" customWidth="1"/>
    <col min="2581" max="2581" width="10.42578125" style="262" customWidth="1"/>
    <col min="2582" max="2582" width="11.28515625" style="262" bestFit="1" customWidth="1"/>
    <col min="2583" max="2814" width="9.140625" style="262"/>
    <col min="2815" max="2815" width="44.85546875" style="262" customWidth="1"/>
    <col min="2816" max="2817" width="9.28515625" style="262" bestFit="1" customWidth="1"/>
    <col min="2818" max="2818" width="10.85546875" style="262" bestFit="1" customWidth="1"/>
    <col min="2819" max="2819" width="10.28515625" style="262" bestFit="1" customWidth="1"/>
    <col min="2820" max="2820" width="11.28515625" style="262" bestFit="1" customWidth="1"/>
    <col min="2821" max="2821" width="10.28515625" style="262" bestFit="1" customWidth="1"/>
    <col min="2822" max="2823" width="10.28515625" style="262" customWidth="1"/>
    <col min="2824" max="2824" width="10.28515625" style="262" bestFit="1" customWidth="1"/>
    <col min="2825" max="2825" width="10.140625" style="262" customWidth="1"/>
    <col min="2826" max="2826" width="10.28515625" style="262" bestFit="1" customWidth="1"/>
    <col min="2827" max="2829" width="10.28515625" style="262" customWidth="1"/>
    <col min="2830" max="2830" width="10.85546875" style="262" customWidth="1"/>
    <col min="2831" max="2831" width="11.140625" style="262" customWidth="1"/>
    <col min="2832" max="2832" width="12" style="262" customWidth="1"/>
    <col min="2833" max="2833" width="11.42578125" style="262" bestFit="1" customWidth="1"/>
    <col min="2834" max="2835" width="9.28515625" style="262" bestFit="1" customWidth="1"/>
    <col min="2836" max="2836" width="10.28515625" style="262" customWidth="1"/>
    <col min="2837" max="2837" width="10.42578125" style="262" customWidth="1"/>
    <col min="2838" max="2838" width="11.28515625" style="262" bestFit="1" customWidth="1"/>
    <col min="2839" max="3070" width="9.140625" style="262"/>
    <col min="3071" max="3071" width="44.85546875" style="262" customWidth="1"/>
    <col min="3072" max="3073" width="9.28515625" style="262" bestFit="1" customWidth="1"/>
    <col min="3074" max="3074" width="10.85546875" style="262" bestFit="1" customWidth="1"/>
    <col min="3075" max="3075" width="10.28515625" style="262" bestFit="1" customWidth="1"/>
    <col min="3076" max="3076" width="11.28515625" style="262" bestFit="1" customWidth="1"/>
    <col min="3077" max="3077" width="10.28515625" style="262" bestFit="1" customWidth="1"/>
    <col min="3078" max="3079" width="10.28515625" style="262" customWidth="1"/>
    <col min="3080" max="3080" width="10.28515625" style="262" bestFit="1" customWidth="1"/>
    <col min="3081" max="3081" width="10.140625" style="262" customWidth="1"/>
    <col min="3082" max="3082" width="10.28515625" style="262" bestFit="1" customWidth="1"/>
    <col min="3083" max="3085" width="10.28515625" style="262" customWidth="1"/>
    <col min="3086" max="3086" width="10.85546875" style="262" customWidth="1"/>
    <col min="3087" max="3087" width="11.140625" style="262" customWidth="1"/>
    <col min="3088" max="3088" width="12" style="262" customWidth="1"/>
    <col min="3089" max="3089" width="11.42578125" style="262" bestFit="1" customWidth="1"/>
    <col min="3090" max="3091" width="9.28515625" style="262" bestFit="1" customWidth="1"/>
    <col min="3092" max="3092" width="10.28515625" style="262" customWidth="1"/>
    <col min="3093" max="3093" width="10.42578125" style="262" customWidth="1"/>
    <col min="3094" max="3094" width="11.28515625" style="262" bestFit="1" customWidth="1"/>
    <col min="3095" max="3326" width="9.140625" style="262"/>
    <col min="3327" max="3327" width="44.85546875" style="262" customWidth="1"/>
    <col min="3328" max="3329" width="9.28515625" style="262" bestFit="1" customWidth="1"/>
    <col min="3330" max="3330" width="10.85546875" style="262" bestFit="1" customWidth="1"/>
    <col min="3331" max="3331" width="10.28515625" style="262" bestFit="1" customWidth="1"/>
    <col min="3332" max="3332" width="11.28515625" style="262" bestFit="1" customWidth="1"/>
    <col min="3333" max="3333" width="10.28515625" style="262" bestFit="1" customWidth="1"/>
    <col min="3334" max="3335" width="10.28515625" style="262" customWidth="1"/>
    <col min="3336" max="3336" width="10.28515625" style="262" bestFit="1" customWidth="1"/>
    <col min="3337" max="3337" width="10.140625" style="262" customWidth="1"/>
    <col min="3338" max="3338" width="10.28515625" style="262" bestFit="1" customWidth="1"/>
    <col min="3339" max="3341" width="10.28515625" style="262" customWidth="1"/>
    <col min="3342" max="3342" width="10.85546875" style="262" customWidth="1"/>
    <col min="3343" max="3343" width="11.140625" style="262" customWidth="1"/>
    <col min="3344" max="3344" width="12" style="262" customWidth="1"/>
    <col min="3345" max="3345" width="11.42578125" style="262" bestFit="1" customWidth="1"/>
    <col min="3346" max="3347" width="9.28515625" style="262" bestFit="1" customWidth="1"/>
    <col min="3348" max="3348" width="10.28515625" style="262" customWidth="1"/>
    <col min="3349" max="3349" width="10.42578125" style="262" customWidth="1"/>
    <col min="3350" max="3350" width="11.28515625" style="262" bestFit="1" customWidth="1"/>
    <col min="3351" max="3582" width="9.140625" style="262"/>
    <col min="3583" max="3583" width="44.85546875" style="262" customWidth="1"/>
    <col min="3584" max="3585" width="9.28515625" style="262" bestFit="1" customWidth="1"/>
    <col min="3586" max="3586" width="10.85546875" style="262" bestFit="1" customWidth="1"/>
    <col min="3587" max="3587" width="10.28515625" style="262" bestFit="1" customWidth="1"/>
    <col min="3588" max="3588" width="11.28515625" style="262" bestFit="1" customWidth="1"/>
    <col min="3589" max="3589" width="10.28515625" style="262" bestFit="1" customWidth="1"/>
    <col min="3590" max="3591" width="10.28515625" style="262" customWidth="1"/>
    <col min="3592" max="3592" width="10.28515625" style="262" bestFit="1" customWidth="1"/>
    <col min="3593" max="3593" width="10.140625" style="262" customWidth="1"/>
    <col min="3594" max="3594" width="10.28515625" style="262" bestFit="1" customWidth="1"/>
    <col min="3595" max="3597" width="10.28515625" style="262" customWidth="1"/>
    <col min="3598" max="3598" width="10.85546875" style="262" customWidth="1"/>
    <col min="3599" max="3599" width="11.140625" style="262" customWidth="1"/>
    <col min="3600" max="3600" width="12" style="262" customWidth="1"/>
    <col min="3601" max="3601" width="11.42578125" style="262" bestFit="1" customWidth="1"/>
    <col min="3602" max="3603" width="9.28515625" style="262" bestFit="1" customWidth="1"/>
    <col min="3604" max="3604" width="10.28515625" style="262" customWidth="1"/>
    <col min="3605" max="3605" width="10.42578125" style="262" customWidth="1"/>
    <col min="3606" max="3606" width="11.28515625" style="262" bestFit="1" customWidth="1"/>
    <col min="3607" max="3838" width="9.140625" style="262"/>
    <col min="3839" max="3839" width="44.85546875" style="262" customWidth="1"/>
    <col min="3840" max="3841" width="9.28515625" style="262" bestFit="1" customWidth="1"/>
    <col min="3842" max="3842" width="10.85546875" style="262" bestFit="1" customWidth="1"/>
    <col min="3843" max="3843" width="10.28515625" style="262" bestFit="1" customWidth="1"/>
    <col min="3844" max="3844" width="11.28515625" style="262" bestFit="1" customWidth="1"/>
    <col min="3845" max="3845" width="10.28515625" style="262" bestFit="1" customWidth="1"/>
    <col min="3846" max="3847" width="10.28515625" style="262" customWidth="1"/>
    <col min="3848" max="3848" width="10.28515625" style="262" bestFit="1" customWidth="1"/>
    <col min="3849" max="3849" width="10.140625" style="262" customWidth="1"/>
    <col min="3850" max="3850" width="10.28515625" style="262" bestFit="1" customWidth="1"/>
    <col min="3851" max="3853" width="10.28515625" style="262" customWidth="1"/>
    <col min="3854" max="3854" width="10.85546875" style="262" customWidth="1"/>
    <col min="3855" max="3855" width="11.140625" style="262" customWidth="1"/>
    <col min="3856" max="3856" width="12" style="262" customWidth="1"/>
    <col min="3857" max="3857" width="11.42578125" style="262" bestFit="1" customWidth="1"/>
    <col min="3858" max="3859" width="9.28515625" style="262" bestFit="1" customWidth="1"/>
    <col min="3860" max="3860" width="10.28515625" style="262" customWidth="1"/>
    <col min="3861" max="3861" width="10.42578125" style="262" customWidth="1"/>
    <col min="3862" max="3862" width="11.28515625" style="262" bestFit="1" customWidth="1"/>
    <col min="3863" max="4094" width="9.140625" style="262"/>
    <col min="4095" max="4095" width="44.85546875" style="262" customWidth="1"/>
    <col min="4096" max="4097" width="9.28515625" style="262" bestFit="1" customWidth="1"/>
    <col min="4098" max="4098" width="10.85546875" style="262" bestFit="1" customWidth="1"/>
    <col min="4099" max="4099" width="10.28515625" style="262" bestFit="1" customWidth="1"/>
    <col min="4100" max="4100" width="11.28515625" style="262" bestFit="1" customWidth="1"/>
    <col min="4101" max="4101" width="10.28515625" style="262" bestFit="1" customWidth="1"/>
    <col min="4102" max="4103" width="10.28515625" style="262" customWidth="1"/>
    <col min="4104" max="4104" width="10.28515625" style="262" bestFit="1" customWidth="1"/>
    <col min="4105" max="4105" width="10.140625" style="262" customWidth="1"/>
    <col min="4106" max="4106" width="10.28515625" style="262" bestFit="1" customWidth="1"/>
    <col min="4107" max="4109" width="10.28515625" style="262" customWidth="1"/>
    <col min="4110" max="4110" width="10.85546875" style="262" customWidth="1"/>
    <col min="4111" max="4111" width="11.140625" style="262" customWidth="1"/>
    <col min="4112" max="4112" width="12" style="262" customWidth="1"/>
    <col min="4113" max="4113" width="11.42578125" style="262" bestFit="1" customWidth="1"/>
    <col min="4114" max="4115" width="9.28515625" style="262" bestFit="1" customWidth="1"/>
    <col min="4116" max="4116" width="10.28515625" style="262" customWidth="1"/>
    <col min="4117" max="4117" width="10.42578125" style="262" customWidth="1"/>
    <col min="4118" max="4118" width="11.28515625" style="262" bestFit="1" customWidth="1"/>
    <col min="4119" max="4350" width="9.140625" style="262"/>
    <col min="4351" max="4351" width="44.85546875" style="262" customWidth="1"/>
    <col min="4352" max="4353" width="9.28515625" style="262" bestFit="1" customWidth="1"/>
    <col min="4354" max="4354" width="10.85546875" style="262" bestFit="1" customWidth="1"/>
    <col min="4355" max="4355" width="10.28515625" style="262" bestFit="1" customWidth="1"/>
    <col min="4356" max="4356" width="11.28515625" style="262" bestFit="1" customWidth="1"/>
    <col min="4357" max="4357" width="10.28515625" style="262" bestFit="1" customWidth="1"/>
    <col min="4358" max="4359" width="10.28515625" style="262" customWidth="1"/>
    <col min="4360" max="4360" width="10.28515625" style="262" bestFit="1" customWidth="1"/>
    <col min="4361" max="4361" width="10.140625" style="262" customWidth="1"/>
    <col min="4362" max="4362" width="10.28515625" style="262" bestFit="1" customWidth="1"/>
    <col min="4363" max="4365" width="10.28515625" style="262" customWidth="1"/>
    <col min="4366" max="4366" width="10.85546875" style="262" customWidth="1"/>
    <col min="4367" max="4367" width="11.140625" style="262" customWidth="1"/>
    <col min="4368" max="4368" width="12" style="262" customWidth="1"/>
    <col min="4369" max="4369" width="11.42578125" style="262" bestFit="1" customWidth="1"/>
    <col min="4370" max="4371" width="9.28515625" style="262" bestFit="1" customWidth="1"/>
    <col min="4372" max="4372" width="10.28515625" style="262" customWidth="1"/>
    <col min="4373" max="4373" width="10.42578125" style="262" customWidth="1"/>
    <col min="4374" max="4374" width="11.28515625" style="262" bestFit="1" customWidth="1"/>
    <col min="4375" max="4606" width="9.140625" style="262"/>
    <col min="4607" max="4607" width="44.85546875" style="262" customWidth="1"/>
    <col min="4608" max="4609" width="9.28515625" style="262" bestFit="1" customWidth="1"/>
    <col min="4610" max="4610" width="10.85546875" style="262" bestFit="1" customWidth="1"/>
    <col min="4611" max="4611" width="10.28515625" style="262" bestFit="1" customWidth="1"/>
    <col min="4612" max="4612" width="11.28515625" style="262" bestFit="1" customWidth="1"/>
    <col min="4613" max="4613" width="10.28515625" style="262" bestFit="1" customWidth="1"/>
    <col min="4614" max="4615" width="10.28515625" style="262" customWidth="1"/>
    <col min="4616" max="4616" width="10.28515625" style="262" bestFit="1" customWidth="1"/>
    <col min="4617" max="4617" width="10.140625" style="262" customWidth="1"/>
    <col min="4618" max="4618" width="10.28515625" style="262" bestFit="1" customWidth="1"/>
    <col min="4619" max="4621" width="10.28515625" style="262" customWidth="1"/>
    <col min="4622" max="4622" width="10.85546875" style="262" customWidth="1"/>
    <col min="4623" max="4623" width="11.140625" style="262" customWidth="1"/>
    <col min="4624" max="4624" width="12" style="262" customWidth="1"/>
    <col min="4625" max="4625" width="11.42578125" style="262" bestFit="1" customWidth="1"/>
    <col min="4626" max="4627" width="9.28515625" style="262" bestFit="1" customWidth="1"/>
    <col min="4628" max="4628" width="10.28515625" style="262" customWidth="1"/>
    <col min="4629" max="4629" width="10.42578125" style="262" customWidth="1"/>
    <col min="4630" max="4630" width="11.28515625" style="262" bestFit="1" customWidth="1"/>
    <col min="4631" max="4862" width="9.140625" style="262"/>
    <col min="4863" max="4863" width="44.85546875" style="262" customWidth="1"/>
    <col min="4864" max="4865" width="9.28515625" style="262" bestFit="1" customWidth="1"/>
    <col min="4866" max="4866" width="10.85546875" style="262" bestFit="1" customWidth="1"/>
    <col min="4867" max="4867" width="10.28515625" style="262" bestFit="1" customWidth="1"/>
    <col min="4868" max="4868" width="11.28515625" style="262" bestFit="1" customWidth="1"/>
    <col min="4869" max="4869" width="10.28515625" style="262" bestFit="1" customWidth="1"/>
    <col min="4870" max="4871" width="10.28515625" style="262" customWidth="1"/>
    <col min="4872" max="4872" width="10.28515625" style="262" bestFit="1" customWidth="1"/>
    <col min="4873" max="4873" width="10.140625" style="262" customWidth="1"/>
    <col min="4874" max="4874" width="10.28515625" style="262" bestFit="1" customWidth="1"/>
    <col min="4875" max="4877" width="10.28515625" style="262" customWidth="1"/>
    <col min="4878" max="4878" width="10.85546875" style="262" customWidth="1"/>
    <col min="4879" max="4879" width="11.140625" style="262" customWidth="1"/>
    <col min="4880" max="4880" width="12" style="262" customWidth="1"/>
    <col min="4881" max="4881" width="11.42578125" style="262" bestFit="1" customWidth="1"/>
    <col min="4882" max="4883" width="9.28515625" style="262" bestFit="1" customWidth="1"/>
    <col min="4884" max="4884" width="10.28515625" style="262" customWidth="1"/>
    <col min="4885" max="4885" width="10.42578125" style="262" customWidth="1"/>
    <col min="4886" max="4886" width="11.28515625" style="262" bestFit="1" customWidth="1"/>
    <col min="4887" max="5118" width="9.140625" style="262"/>
    <col min="5119" max="5119" width="44.85546875" style="262" customWidth="1"/>
    <col min="5120" max="5121" width="9.28515625" style="262" bestFit="1" customWidth="1"/>
    <col min="5122" max="5122" width="10.85546875" style="262" bestFit="1" customWidth="1"/>
    <col min="5123" max="5123" width="10.28515625" style="262" bestFit="1" customWidth="1"/>
    <col min="5124" max="5124" width="11.28515625" style="262" bestFit="1" customWidth="1"/>
    <col min="5125" max="5125" width="10.28515625" style="262" bestFit="1" customWidth="1"/>
    <col min="5126" max="5127" width="10.28515625" style="262" customWidth="1"/>
    <col min="5128" max="5128" width="10.28515625" style="262" bestFit="1" customWidth="1"/>
    <col min="5129" max="5129" width="10.140625" style="262" customWidth="1"/>
    <col min="5130" max="5130" width="10.28515625" style="262" bestFit="1" customWidth="1"/>
    <col min="5131" max="5133" width="10.28515625" style="262" customWidth="1"/>
    <col min="5134" max="5134" width="10.85546875" style="262" customWidth="1"/>
    <col min="5135" max="5135" width="11.140625" style="262" customWidth="1"/>
    <col min="5136" max="5136" width="12" style="262" customWidth="1"/>
    <col min="5137" max="5137" width="11.42578125" style="262" bestFit="1" customWidth="1"/>
    <col min="5138" max="5139" width="9.28515625" style="262" bestFit="1" customWidth="1"/>
    <col min="5140" max="5140" width="10.28515625" style="262" customWidth="1"/>
    <col min="5141" max="5141" width="10.42578125" style="262" customWidth="1"/>
    <col min="5142" max="5142" width="11.28515625" style="262" bestFit="1" customWidth="1"/>
    <col min="5143" max="5374" width="9.140625" style="262"/>
    <col min="5375" max="5375" width="44.85546875" style="262" customWidth="1"/>
    <col min="5376" max="5377" width="9.28515625" style="262" bestFit="1" customWidth="1"/>
    <col min="5378" max="5378" width="10.85546875" style="262" bestFit="1" customWidth="1"/>
    <col min="5379" max="5379" width="10.28515625" style="262" bestFit="1" customWidth="1"/>
    <col min="5380" max="5380" width="11.28515625" style="262" bestFit="1" customWidth="1"/>
    <col min="5381" max="5381" width="10.28515625" style="262" bestFit="1" customWidth="1"/>
    <col min="5382" max="5383" width="10.28515625" style="262" customWidth="1"/>
    <col min="5384" max="5384" width="10.28515625" style="262" bestFit="1" customWidth="1"/>
    <col min="5385" max="5385" width="10.140625" style="262" customWidth="1"/>
    <col min="5386" max="5386" width="10.28515625" style="262" bestFit="1" customWidth="1"/>
    <col min="5387" max="5389" width="10.28515625" style="262" customWidth="1"/>
    <col min="5390" max="5390" width="10.85546875" style="262" customWidth="1"/>
    <col min="5391" max="5391" width="11.140625" style="262" customWidth="1"/>
    <col min="5392" max="5392" width="12" style="262" customWidth="1"/>
    <col min="5393" max="5393" width="11.42578125" style="262" bestFit="1" customWidth="1"/>
    <col min="5394" max="5395" width="9.28515625" style="262" bestFit="1" customWidth="1"/>
    <col min="5396" max="5396" width="10.28515625" style="262" customWidth="1"/>
    <col min="5397" max="5397" width="10.42578125" style="262" customWidth="1"/>
    <col min="5398" max="5398" width="11.28515625" style="262" bestFit="1" customWidth="1"/>
    <col min="5399" max="5630" width="9.140625" style="262"/>
    <col min="5631" max="5631" width="44.85546875" style="262" customWidth="1"/>
    <col min="5632" max="5633" width="9.28515625" style="262" bestFit="1" customWidth="1"/>
    <col min="5634" max="5634" width="10.85546875" style="262" bestFit="1" customWidth="1"/>
    <col min="5635" max="5635" width="10.28515625" style="262" bestFit="1" customWidth="1"/>
    <col min="5636" max="5636" width="11.28515625" style="262" bestFit="1" customWidth="1"/>
    <col min="5637" max="5637" width="10.28515625" style="262" bestFit="1" customWidth="1"/>
    <col min="5638" max="5639" width="10.28515625" style="262" customWidth="1"/>
    <col min="5640" max="5640" width="10.28515625" style="262" bestFit="1" customWidth="1"/>
    <col min="5641" max="5641" width="10.140625" style="262" customWidth="1"/>
    <col min="5642" max="5642" width="10.28515625" style="262" bestFit="1" customWidth="1"/>
    <col min="5643" max="5645" width="10.28515625" style="262" customWidth="1"/>
    <col min="5646" max="5646" width="10.85546875" style="262" customWidth="1"/>
    <col min="5647" max="5647" width="11.140625" style="262" customWidth="1"/>
    <col min="5648" max="5648" width="12" style="262" customWidth="1"/>
    <col min="5649" max="5649" width="11.42578125" style="262" bestFit="1" customWidth="1"/>
    <col min="5650" max="5651" width="9.28515625" style="262" bestFit="1" customWidth="1"/>
    <col min="5652" max="5652" width="10.28515625" style="262" customWidth="1"/>
    <col min="5653" max="5653" width="10.42578125" style="262" customWidth="1"/>
    <col min="5654" max="5654" width="11.28515625" style="262" bestFit="1" customWidth="1"/>
    <col min="5655" max="5886" width="9.140625" style="262"/>
    <col min="5887" max="5887" width="44.85546875" style="262" customWidth="1"/>
    <col min="5888" max="5889" width="9.28515625" style="262" bestFit="1" customWidth="1"/>
    <col min="5890" max="5890" width="10.85546875" style="262" bestFit="1" customWidth="1"/>
    <col min="5891" max="5891" width="10.28515625" style="262" bestFit="1" customWidth="1"/>
    <col min="5892" max="5892" width="11.28515625" style="262" bestFit="1" customWidth="1"/>
    <col min="5893" max="5893" width="10.28515625" style="262" bestFit="1" customWidth="1"/>
    <col min="5894" max="5895" width="10.28515625" style="262" customWidth="1"/>
    <col min="5896" max="5896" width="10.28515625" style="262" bestFit="1" customWidth="1"/>
    <col min="5897" max="5897" width="10.140625" style="262" customWidth="1"/>
    <col min="5898" max="5898" width="10.28515625" style="262" bestFit="1" customWidth="1"/>
    <col min="5899" max="5901" width="10.28515625" style="262" customWidth="1"/>
    <col min="5902" max="5902" width="10.85546875" style="262" customWidth="1"/>
    <col min="5903" max="5903" width="11.140625" style="262" customWidth="1"/>
    <col min="5904" max="5904" width="12" style="262" customWidth="1"/>
    <col min="5905" max="5905" width="11.42578125" style="262" bestFit="1" customWidth="1"/>
    <col min="5906" max="5907" width="9.28515625" style="262" bestFit="1" customWidth="1"/>
    <col min="5908" max="5908" width="10.28515625" style="262" customWidth="1"/>
    <col min="5909" max="5909" width="10.42578125" style="262" customWidth="1"/>
    <col min="5910" max="5910" width="11.28515625" style="262" bestFit="1" customWidth="1"/>
    <col min="5911" max="6142" width="9.140625" style="262"/>
    <col min="6143" max="6143" width="44.85546875" style="262" customWidth="1"/>
    <col min="6144" max="6145" width="9.28515625" style="262" bestFit="1" customWidth="1"/>
    <col min="6146" max="6146" width="10.85546875" style="262" bestFit="1" customWidth="1"/>
    <col min="6147" max="6147" width="10.28515625" style="262" bestFit="1" customWidth="1"/>
    <col min="6148" max="6148" width="11.28515625" style="262" bestFit="1" customWidth="1"/>
    <col min="6149" max="6149" width="10.28515625" style="262" bestFit="1" customWidth="1"/>
    <col min="6150" max="6151" width="10.28515625" style="262" customWidth="1"/>
    <col min="6152" max="6152" width="10.28515625" style="262" bestFit="1" customWidth="1"/>
    <col min="6153" max="6153" width="10.140625" style="262" customWidth="1"/>
    <col min="6154" max="6154" width="10.28515625" style="262" bestFit="1" customWidth="1"/>
    <col min="6155" max="6157" width="10.28515625" style="262" customWidth="1"/>
    <col min="6158" max="6158" width="10.85546875" style="262" customWidth="1"/>
    <col min="6159" max="6159" width="11.140625" style="262" customWidth="1"/>
    <col min="6160" max="6160" width="12" style="262" customWidth="1"/>
    <col min="6161" max="6161" width="11.42578125" style="262" bestFit="1" customWidth="1"/>
    <col min="6162" max="6163" width="9.28515625" style="262" bestFit="1" customWidth="1"/>
    <col min="6164" max="6164" width="10.28515625" style="262" customWidth="1"/>
    <col min="6165" max="6165" width="10.42578125" style="262" customWidth="1"/>
    <col min="6166" max="6166" width="11.28515625" style="262" bestFit="1" customWidth="1"/>
    <col min="6167" max="6398" width="9.140625" style="262"/>
    <col min="6399" max="6399" width="44.85546875" style="262" customWidth="1"/>
    <col min="6400" max="6401" width="9.28515625" style="262" bestFit="1" customWidth="1"/>
    <col min="6402" max="6402" width="10.85546875" style="262" bestFit="1" customWidth="1"/>
    <col min="6403" max="6403" width="10.28515625" style="262" bestFit="1" customWidth="1"/>
    <col min="6404" max="6404" width="11.28515625" style="262" bestFit="1" customWidth="1"/>
    <col min="6405" max="6405" width="10.28515625" style="262" bestFit="1" customWidth="1"/>
    <col min="6406" max="6407" width="10.28515625" style="262" customWidth="1"/>
    <col min="6408" max="6408" width="10.28515625" style="262" bestFit="1" customWidth="1"/>
    <col min="6409" max="6409" width="10.140625" style="262" customWidth="1"/>
    <col min="6410" max="6410" width="10.28515625" style="262" bestFit="1" customWidth="1"/>
    <col min="6411" max="6413" width="10.28515625" style="262" customWidth="1"/>
    <col min="6414" max="6414" width="10.85546875" style="262" customWidth="1"/>
    <col min="6415" max="6415" width="11.140625" style="262" customWidth="1"/>
    <col min="6416" max="6416" width="12" style="262" customWidth="1"/>
    <col min="6417" max="6417" width="11.42578125" style="262" bestFit="1" customWidth="1"/>
    <col min="6418" max="6419" width="9.28515625" style="262" bestFit="1" customWidth="1"/>
    <col min="6420" max="6420" width="10.28515625" style="262" customWidth="1"/>
    <col min="6421" max="6421" width="10.42578125" style="262" customWidth="1"/>
    <col min="6422" max="6422" width="11.28515625" style="262" bestFit="1" customWidth="1"/>
    <col min="6423" max="6654" width="9.140625" style="262"/>
    <col min="6655" max="6655" width="44.85546875" style="262" customWidth="1"/>
    <col min="6656" max="6657" width="9.28515625" style="262" bestFit="1" customWidth="1"/>
    <col min="6658" max="6658" width="10.85546875" style="262" bestFit="1" customWidth="1"/>
    <col min="6659" max="6659" width="10.28515625" style="262" bestFit="1" customWidth="1"/>
    <col min="6660" max="6660" width="11.28515625" style="262" bestFit="1" customWidth="1"/>
    <col min="6661" max="6661" width="10.28515625" style="262" bestFit="1" customWidth="1"/>
    <col min="6662" max="6663" width="10.28515625" style="262" customWidth="1"/>
    <col min="6664" max="6664" width="10.28515625" style="262" bestFit="1" customWidth="1"/>
    <col min="6665" max="6665" width="10.140625" style="262" customWidth="1"/>
    <col min="6666" max="6666" width="10.28515625" style="262" bestFit="1" customWidth="1"/>
    <col min="6667" max="6669" width="10.28515625" style="262" customWidth="1"/>
    <col min="6670" max="6670" width="10.85546875" style="262" customWidth="1"/>
    <col min="6671" max="6671" width="11.140625" style="262" customWidth="1"/>
    <col min="6672" max="6672" width="12" style="262" customWidth="1"/>
    <col min="6673" max="6673" width="11.42578125" style="262" bestFit="1" customWidth="1"/>
    <col min="6674" max="6675" width="9.28515625" style="262" bestFit="1" customWidth="1"/>
    <col min="6676" max="6676" width="10.28515625" style="262" customWidth="1"/>
    <col min="6677" max="6677" width="10.42578125" style="262" customWidth="1"/>
    <col min="6678" max="6678" width="11.28515625" style="262" bestFit="1" customWidth="1"/>
    <col min="6679" max="6910" width="9.140625" style="262"/>
    <col min="6911" max="6911" width="44.85546875" style="262" customWidth="1"/>
    <col min="6912" max="6913" width="9.28515625" style="262" bestFit="1" customWidth="1"/>
    <col min="6914" max="6914" width="10.85546875" style="262" bestFit="1" customWidth="1"/>
    <col min="6915" max="6915" width="10.28515625" style="262" bestFit="1" customWidth="1"/>
    <col min="6916" max="6916" width="11.28515625" style="262" bestFit="1" customWidth="1"/>
    <col min="6917" max="6917" width="10.28515625" style="262" bestFit="1" customWidth="1"/>
    <col min="6918" max="6919" width="10.28515625" style="262" customWidth="1"/>
    <col min="6920" max="6920" width="10.28515625" style="262" bestFit="1" customWidth="1"/>
    <col min="6921" max="6921" width="10.140625" style="262" customWidth="1"/>
    <col min="6922" max="6922" width="10.28515625" style="262" bestFit="1" customWidth="1"/>
    <col min="6923" max="6925" width="10.28515625" style="262" customWidth="1"/>
    <col min="6926" max="6926" width="10.85546875" style="262" customWidth="1"/>
    <col min="6927" max="6927" width="11.140625" style="262" customWidth="1"/>
    <col min="6928" max="6928" width="12" style="262" customWidth="1"/>
    <col min="6929" max="6929" width="11.42578125" style="262" bestFit="1" customWidth="1"/>
    <col min="6930" max="6931" width="9.28515625" style="262" bestFit="1" customWidth="1"/>
    <col min="6932" max="6932" width="10.28515625" style="262" customWidth="1"/>
    <col min="6933" max="6933" width="10.42578125" style="262" customWidth="1"/>
    <col min="6934" max="6934" width="11.28515625" style="262" bestFit="1" customWidth="1"/>
    <col min="6935" max="7166" width="9.140625" style="262"/>
    <col min="7167" max="7167" width="44.85546875" style="262" customWidth="1"/>
    <col min="7168" max="7169" width="9.28515625" style="262" bestFit="1" customWidth="1"/>
    <col min="7170" max="7170" width="10.85546875" style="262" bestFit="1" customWidth="1"/>
    <col min="7171" max="7171" width="10.28515625" style="262" bestFit="1" customWidth="1"/>
    <col min="7172" max="7172" width="11.28515625" style="262" bestFit="1" customWidth="1"/>
    <col min="7173" max="7173" width="10.28515625" style="262" bestFit="1" customWidth="1"/>
    <col min="7174" max="7175" width="10.28515625" style="262" customWidth="1"/>
    <col min="7176" max="7176" width="10.28515625" style="262" bestFit="1" customWidth="1"/>
    <col min="7177" max="7177" width="10.140625" style="262" customWidth="1"/>
    <col min="7178" max="7178" width="10.28515625" style="262" bestFit="1" customWidth="1"/>
    <col min="7179" max="7181" width="10.28515625" style="262" customWidth="1"/>
    <col min="7182" max="7182" width="10.85546875" style="262" customWidth="1"/>
    <col min="7183" max="7183" width="11.140625" style="262" customWidth="1"/>
    <col min="7184" max="7184" width="12" style="262" customWidth="1"/>
    <col min="7185" max="7185" width="11.42578125" style="262" bestFit="1" customWidth="1"/>
    <col min="7186" max="7187" width="9.28515625" style="262" bestFit="1" customWidth="1"/>
    <col min="7188" max="7188" width="10.28515625" style="262" customWidth="1"/>
    <col min="7189" max="7189" width="10.42578125" style="262" customWidth="1"/>
    <col min="7190" max="7190" width="11.28515625" style="262" bestFit="1" customWidth="1"/>
    <col min="7191" max="7422" width="9.140625" style="262"/>
    <col min="7423" max="7423" width="44.85546875" style="262" customWidth="1"/>
    <col min="7424" max="7425" width="9.28515625" style="262" bestFit="1" customWidth="1"/>
    <col min="7426" max="7426" width="10.85546875" style="262" bestFit="1" customWidth="1"/>
    <col min="7427" max="7427" width="10.28515625" style="262" bestFit="1" customWidth="1"/>
    <col min="7428" max="7428" width="11.28515625" style="262" bestFit="1" customWidth="1"/>
    <col min="7429" max="7429" width="10.28515625" style="262" bestFit="1" customWidth="1"/>
    <col min="7430" max="7431" width="10.28515625" style="262" customWidth="1"/>
    <col min="7432" max="7432" width="10.28515625" style="262" bestFit="1" customWidth="1"/>
    <col min="7433" max="7433" width="10.140625" style="262" customWidth="1"/>
    <col min="7434" max="7434" width="10.28515625" style="262" bestFit="1" customWidth="1"/>
    <col min="7435" max="7437" width="10.28515625" style="262" customWidth="1"/>
    <col min="7438" max="7438" width="10.85546875" style="262" customWidth="1"/>
    <col min="7439" max="7439" width="11.140625" style="262" customWidth="1"/>
    <col min="7440" max="7440" width="12" style="262" customWidth="1"/>
    <col min="7441" max="7441" width="11.42578125" style="262" bestFit="1" customWidth="1"/>
    <col min="7442" max="7443" width="9.28515625" style="262" bestFit="1" customWidth="1"/>
    <col min="7444" max="7444" width="10.28515625" style="262" customWidth="1"/>
    <col min="7445" max="7445" width="10.42578125" style="262" customWidth="1"/>
    <col min="7446" max="7446" width="11.28515625" style="262" bestFit="1" customWidth="1"/>
    <col min="7447" max="7678" width="9.140625" style="262"/>
    <col min="7679" max="7679" width="44.85546875" style="262" customWidth="1"/>
    <col min="7680" max="7681" width="9.28515625" style="262" bestFit="1" customWidth="1"/>
    <col min="7682" max="7682" width="10.85546875" style="262" bestFit="1" customWidth="1"/>
    <col min="7683" max="7683" width="10.28515625" style="262" bestFit="1" customWidth="1"/>
    <col min="7684" max="7684" width="11.28515625" style="262" bestFit="1" customWidth="1"/>
    <col min="7685" max="7685" width="10.28515625" style="262" bestFit="1" customWidth="1"/>
    <col min="7686" max="7687" width="10.28515625" style="262" customWidth="1"/>
    <col min="7688" max="7688" width="10.28515625" style="262" bestFit="1" customWidth="1"/>
    <col min="7689" max="7689" width="10.140625" style="262" customWidth="1"/>
    <col min="7690" max="7690" width="10.28515625" style="262" bestFit="1" customWidth="1"/>
    <col min="7691" max="7693" width="10.28515625" style="262" customWidth="1"/>
    <col min="7694" max="7694" width="10.85546875" style="262" customWidth="1"/>
    <col min="7695" max="7695" width="11.140625" style="262" customWidth="1"/>
    <col min="7696" max="7696" width="12" style="262" customWidth="1"/>
    <col min="7697" max="7697" width="11.42578125" style="262" bestFit="1" customWidth="1"/>
    <col min="7698" max="7699" width="9.28515625" style="262" bestFit="1" customWidth="1"/>
    <col min="7700" max="7700" width="10.28515625" style="262" customWidth="1"/>
    <col min="7701" max="7701" width="10.42578125" style="262" customWidth="1"/>
    <col min="7702" max="7702" width="11.28515625" style="262" bestFit="1" customWidth="1"/>
    <col min="7703" max="7934" width="9.140625" style="262"/>
    <col min="7935" max="7935" width="44.85546875" style="262" customWidth="1"/>
    <col min="7936" max="7937" width="9.28515625" style="262" bestFit="1" customWidth="1"/>
    <col min="7938" max="7938" width="10.85546875" style="262" bestFit="1" customWidth="1"/>
    <col min="7939" max="7939" width="10.28515625" style="262" bestFit="1" customWidth="1"/>
    <col min="7940" max="7940" width="11.28515625" style="262" bestFit="1" customWidth="1"/>
    <col min="7941" max="7941" width="10.28515625" style="262" bestFit="1" customWidth="1"/>
    <col min="7942" max="7943" width="10.28515625" style="262" customWidth="1"/>
    <col min="7944" max="7944" width="10.28515625" style="262" bestFit="1" customWidth="1"/>
    <col min="7945" max="7945" width="10.140625" style="262" customWidth="1"/>
    <col min="7946" max="7946" width="10.28515625" style="262" bestFit="1" customWidth="1"/>
    <col min="7947" max="7949" width="10.28515625" style="262" customWidth="1"/>
    <col min="7950" max="7950" width="10.85546875" style="262" customWidth="1"/>
    <col min="7951" max="7951" width="11.140625" style="262" customWidth="1"/>
    <col min="7952" max="7952" width="12" style="262" customWidth="1"/>
    <col min="7953" max="7953" width="11.42578125" style="262" bestFit="1" customWidth="1"/>
    <col min="7954" max="7955" width="9.28515625" style="262" bestFit="1" customWidth="1"/>
    <col min="7956" max="7956" width="10.28515625" style="262" customWidth="1"/>
    <col min="7957" max="7957" width="10.42578125" style="262" customWidth="1"/>
    <col min="7958" max="7958" width="11.28515625" style="262" bestFit="1" customWidth="1"/>
    <col min="7959" max="8190" width="9.140625" style="262"/>
    <col min="8191" max="8191" width="44.85546875" style="262" customWidth="1"/>
    <col min="8192" max="8193" width="9.28515625" style="262" bestFit="1" customWidth="1"/>
    <col min="8194" max="8194" width="10.85546875" style="262" bestFit="1" customWidth="1"/>
    <col min="8195" max="8195" width="10.28515625" style="262" bestFit="1" customWidth="1"/>
    <col min="8196" max="8196" width="11.28515625" style="262" bestFit="1" customWidth="1"/>
    <col min="8197" max="8197" width="10.28515625" style="262" bestFit="1" customWidth="1"/>
    <col min="8198" max="8199" width="10.28515625" style="262" customWidth="1"/>
    <col min="8200" max="8200" width="10.28515625" style="262" bestFit="1" customWidth="1"/>
    <col min="8201" max="8201" width="10.140625" style="262" customWidth="1"/>
    <col min="8202" max="8202" width="10.28515625" style="262" bestFit="1" customWidth="1"/>
    <col min="8203" max="8205" width="10.28515625" style="262" customWidth="1"/>
    <col min="8206" max="8206" width="10.85546875" style="262" customWidth="1"/>
    <col min="8207" max="8207" width="11.140625" style="262" customWidth="1"/>
    <col min="8208" max="8208" width="12" style="262" customWidth="1"/>
    <col min="8209" max="8209" width="11.42578125" style="262" bestFit="1" customWidth="1"/>
    <col min="8210" max="8211" width="9.28515625" style="262" bestFit="1" customWidth="1"/>
    <col min="8212" max="8212" width="10.28515625" style="262" customWidth="1"/>
    <col min="8213" max="8213" width="10.42578125" style="262" customWidth="1"/>
    <col min="8214" max="8214" width="11.28515625" style="262" bestFit="1" customWidth="1"/>
    <col min="8215" max="8446" width="9.140625" style="262"/>
    <col min="8447" max="8447" width="44.85546875" style="262" customWidth="1"/>
    <col min="8448" max="8449" width="9.28515625" style="262" bestFit="1" customWidth="1"/>
    <col min="8450" max="8450" width="10.85546875" style="262" bestFit="1" customWidth="1"/>
    <col min="8451" max="8451" width="10.28515625" style="262" bestFit="1" customWidth="1"/>
    <col min="8452" max="8452" width="11.28515625" style="262" bestFit="1" customWidth="1"/>
    <col min="8453" max="8453" width="10.28515625" style="262" bestFit="1" customWidth="1"/>
    <col min="8454" max="8455" width="10.28515625" style="262" customWidth="1"/>
    <col min="8456" max="8456" width="10.28515625" style="262" bestFit="1" customWidth="1"/>
    <col min="8457" max="8457" width="10.140625" style="262" customWidth="1"/>
    <col min="8458" max="8458" width="10.28515625" style="262" bestFit="1" customWidth="1"/>
    <col min="8459" max="8461" width="10.28515625" style="262" customWidth="1"/>
    <col min="8462" max="8462" width="10.85546875" style="262" customWidth="1"/>
    <col min="8463" max="8463" width="11.140625" style="262" customWidth="1"/>
    <col min="8464" max="8464" width="12" style="262" customWidth="1"/>
    <col min="8465" max="8465" width="11.42578125" style="262" bestFit="1" customWidth="1"/>
    <col min="8466" max="8467" width="9.28515625" style="262" bestFit="1" customWidth="1"/>
    <col min="8468" max="8468" width="10.28515625" style="262" customWidth="1"/>
    <col min="8469" max="8469" width="10.42578125" style="262" customWidth="1"/>
    <col min="8470" max="8470" width="11.28515625" style="262" bestFit="1" customWidth="1"/>
    <col min="8471" max="8702" width="9.140625" style="262"/>
    <col min="8703" max="8703" width="44.85546875" style="262" customWidth="1"/>
    <col min="8704" max="8705" width="9.28515625" style="262" bestFit="1" customWidth="1"/>
    <col min="8706" max="8706" width="10.85546875" style="262" bestFit="1" customWidth="1"/>
    <col min="8707" max="8707" width="10.28515625" style="262" bestFit="1" customWidth="1"/>
    <col min="8708" max="8708" width="11.28515625" style="262" bestFit="1" customWidth="1"/>
    <col min="8709" max="8709" width="10.28515625" style="262" bestFit="1" customWidth="1"/>
    <col min="8710" max="8711" width="10.28515625" style="262" customWidth="1"/>
    <col min="8712" max="8712" width="10.28515625" style="262" bestFit="1" customWidth="1"/>
    <col min="8713" max="8713" width="10.140625" style="262" customWidth="1"/>
    <col min="8714" max="8714" width="10.28515625" style="262" bestFit="1" customWidth="1"/>
    <col min="8715" max="8717" width="10.28515625" style="262" customWidth="1"/>
    <col min="8718" max="8718" width="10.85546875" style="262" customWidth="1"/>
    <col min="8719" max="8719" width="11.140625" style="262" customWidth="1"/>
    <col min="8720" max="8720" width="12" style="262" customWidth="1"/>
    <col min="8721" max="8721" width="11.42578125" style="262" bestFit="1" customWidth="1"/>
    <col min="8722" max="8723" width="9.28515625" style="262" bestFit="1" customWidth="1"/>
    <col min="8724" max="8724" width="10.28515625" style="262" customWidth="1"/>
    <col min="8725" max="8725" width="10.42578125" style="262" customWidth="1"/>
    <col min="8726" max="8726" width="11.28515625" style="262" bestFit="1" customWidth="1"/>
    <col min="8727" max="8958" width="9.140625" style="262"/>
    <col min="8959" max="8959" width="44.85546875" style="262" customWidth="1"/>
    <col min="8960" max="8961" width="9.28515625" style="262" bestFit="1" customWidth="1"/>
    <col min="8962" max="8962" width="10.85546875" style="262" bestFit="1" customWidth="1"/>
    <col min="8963" max="8963" width="10.28515625" style="262" bestFit="1" customWidth="1"/>
    <col min="8964" max="8964" width="11.28515625" style="262" bestFit="1" customWidth="1"/>
    <col min="8965" max="8965" width="10.28515625" style="262" bestFit="1" customWidth="1"/>
    <col min="8966" max="8967" width="10.28515625" style="262" customWidth="1"/>
    <col min="8968" max="8968" width="10.28515625" style="262" bestFit="1" customWidth="1"/>
    <col min="8969" max="8969" width="10.140625" style="262" customWidth="1"/>
    <col min="8970" max="8970" width="10.28515625" style="262" bestFit="1" customWidth="1"/>
    <col min="8971" max="8973" width="10.28515625" style="262" customWidth="1"/>
    <col min="8974" max="8974" width="10.85546875" style="262" customWidth="1"/>
    <col min="8975" max="8975" width="11.140625" style="262" customWidth="1"/>
    <col min="8976" max="8976" width="12" style="262" customWidth="1"/>
    <col min="8977" max="8977" width="11.42578125" style="262" bestFit="1" customWidth="1"/>
    <col min="8978" max="8979" width="9.28515625" style="262" bestFit="1" customWidth="1"/>
    <col min="8980" max="8980" width="10.28515625" style="262" customWidth="1"/>
    <col min="8981" max="8981" width="10.42578125" style="262" customWidth="1"/>
    <col min="8982" max="8982" width="11.28515625" style="262" bestFit="1" customWidth="1"/>
    <col min="8983" max="9214" width="9.140625" style="262"/>
    <col min="9215" max="9215" width="44.85546875" style="262" customWidth="1"/>
    <col min="9216" max="9217" width="9.28515625" style="262" bestFit="1" customWidth="1"/>
    <col min="9218" max="9218" width="10.85546875" style="262" bestFit="1" customWidth="1"/>
    <col min="9219" max="9219" width="10.28515625" style="262" bestFit="1" customWidth="1"/>
    <col min="9220" max="9220" width="11.28515625" style="262" bestFit="1" customWidth="1"/>
    <col min="9221" max="9221" width="10.28515625" style="262" bestFit="1" customWidth="1"/>
    <col min="9222" max="9223" width="10.28515625" style="262" customWidth="1"/>
    <col min="9224" max="9224" width="10.28515625" style="262" bestFit="1" customWidth="1"/>
    <col min="9225" max="9225" width="10.140625" style="262" customWidth="1"/>
    <col min="9226" max="9226" width="10.28515625" style="262" bestFit="1" customWidth="1"/>
    <col min="9227" max="9229" width="10.28515625" style="262" customWidth="1"/>
    <col min="9230" max="9230" width="10.85546875" style="262" customWidth="1"/>
    <col min="9231" max="9231" width="11.140625" style="262" customWidth="1"/>
    <col min="9232" max="9232" width="12" style="262" customWidth="1"/>
    <col min="9233" max="9233" width="11.42578125" style="262" bestFit="1" customWidth="1"/>
    <col min="9234" max="9235" width="9.28515625" style="262" bestFit="1" customWidth="1"/>
    <col min="9236" max="9236" width="10.28515625" style="262" customWidth="1"/>
    <col min="9237" max="9237" width="10.42578125" style="262" customWidth="1"/>
    <col min="9238" max="9238" width="11.28515625" style="262" bestFit="1" customWidth="1"/>
    <col min="9239" max="9470" width="9.140625" style="262"/>
    <col min="9471" max="9471" width="44.85546875" style="262" customWidth="1"/>
    <col min="9472" max="9473" width="9.28515625" style="262" bestFit="1" customWidth="1"/>
    <col min="9474" max="9474" width="10.85546875" style="262" bestFit="1" customWidth="1"/>
    <col min="9475" max="9475" width="10.28515625" style="262" bestFit="1" customWidth="1"/>
    <col min="9476" max="9476" width="11.28515625" style="262" bestFit="1" customWidth="1"/>
    <col min="9477" max="9477" width="10.28515625" style="262" bestFit="1" customWidth="1"/>
    <col min="9478" max="9479" width="10.28515625" style="262" customWidth="1"/>
    <col min="9480" max="9480" width="10.28515625" style="262" bestFit="1" customWidth="1"/>
    <col min="9481" max="9481" width="10.140625" style="262" customWidth="1"/>
    <col min="9482" max="9482" width="10.28515625" style="262" bestFit="1" customWidth="1"/>
    <col min="9483" max="9485" width="10.28515625" style="262" customWidth="1"/>
    <col min="9486" max="9486" width="10.85546875" style="262" customWidth="1"/>
    <col min="9487" max="9487" width="11.140625" style="262" customWidth="1"/>
    <col min="9488" max="9488" width="12" style="262" customWidth="1"/>
    <col min="9489" max="9489" width="11.42578125" style="262" bestFit="1" customWidth="1"/>
    <col min="9490" max="9491" width="9.28515625" style="262" bestFit="1" customWidth="1"/>
    <col min="9492" max="9492" width="10.28515625" style="262" customWidth="1"/>
    <col min="9493" max="9493" width="10.42578125" style="262" customWidth="1"/>
    <col min="9494" max="9494" width="11.28515625" style="262" bestFit="1" customWidth="1"/>
    <col min="9495" max="9726" width="9.140625" style="262"/>
    <col min="9727" max="9727" width="44.85546875" style="262" customWidth="1"/>
    <col min="9728" max="9729" width="9.28515625" style="262" bestFit="1" customWidth="1"/>
    <col min="9730" max="9730" width="10.85546875" style="262" bestFit="1" customWidth="1"/>
    <col min="9731" max="9731" width="10.28515625" style="262" bestFit="1" customWidth="1"/>
    <col min="9732" max="9732" width="11.28515625" style="262" bestFit="1" customWidth="1"/>
    <col min="9733" max="9733" width="10.28515625" style="262" bestFit="1" customWidth="1"/>
    <col min="9734" max="9735" width="10.28515625" style="262" customWidth="1"/>
    <col min="9736" max="9736" width="10.28515625" style="262" bestFit="1" customWidth="1"/>
    <col min="9737" max="9737" width="10.140625" style="262" customWidth="1"/>
    <col min="9738" max="9738" width="10.28515625" style="262" bestFit="1" customWidth="1"/>
    <col min="9739" max="9741" width="10.28515625" style="262" customWidth="1"/>
    <col min="9742" max="9742" width="10.85546875" style="262" customWidth="1"/>
    <col min="9743" max="9743" width="11.140625" style="262" customWidth="1"/>
    <col min="9744" max="9744" width="12" style="262" customWidth="1"/>
    <col min="9745" max="9745" width="11.42578125" style="262" bestFit="1" customWidth="1"/>
    <col min="9746" max="9747" width="9.28515625" style="262" bestFit="1" customWidth="1"/>
    <col min="9748" max="9748" width="10.28515625" style="262" customWidth="1"/>
    <col min="9749" max="9749" width="10.42578125" style="262" customWidth="1"/>
    <col min="9750" max="9750" width="11.28515625" style="262" bestFit="1" customWidth="1"/>
    <col min="9751" max="9982" width="9.140625" style="262"/>
    <col min="9983" max="9983" width="44.85546875" style="262" customWidth="1"/>
    <col min="9984" max="9985" width="9.28515625" style="262" bestFit="1" customWidth="1"/>
    <col min="9986" max="9986" width="10.85546875" style="262" bestFit="1" customWidth="1"/>
    <col min="9987" max="9987" width="10.28515625" style="262" bestFit="1" customWidth="1"/>
    <col min="9988" max="9988" width="11.28515625" style="262" bestFit="1" customWidth="1"/>
    <col min="9989" max="9989" width="10.28515625" style="262" bestFit="1" customWidth="1"/>
    <col min="9990" max="9991" width="10.28515625" style="262" customWidth="1"/>
    <col min="9992" max="9992" width="10.28515625" style="262" bestFit="1" customWidth="1"/>
    <col min="9993" max="9993" width="10.140625" style="262" customWidth="1"/>
    <col min="9994" max="9994" width="10.28515625" style="262" bestFit="1" customWidth="1"/>
    <col min="9995" max="9997" width="10.28515625" style="262" customWidth="1"/>
    <col min="9998" max="9998" width="10.85546875" style="262" customWidth="1"/>
    <col min="9999" max="9999" width="11.140625" style="262" customWidth="1"/>
    <col min="10000" max="10000" width="12" style="262" customWidth="1"/>
    <col min="10001" max="10001" width="11.42578125" style="262" bestFit="1" customWidth="1"/>
    <col min="10002" max="10003" width="9.28515625" style="262" bestFit="1" customWidth="1"/>
    <col min="10004" max="10004" width="10.28515625" style="262" customWidth="1"/>
    <col min="10005" max="10005" width="10.42578125" style="262" customWidth="1"/>
    <col min="10006" max="10006" width="11.28515625" style="262" bestFit="1" customWidth="1"/>
    <col min="10007" max="10238" width="9.140625" style="262"/>
    <col min="10239" max="10239" width="44.85546875" style="262" customWidth="1"/>
    <col min="10240" max="10241" width="9.28515625" style="262" bestFit="1" customWidth="1"/>
    <col min="10242" max="10242" width="10.85546875" style="262" bestFit="1" customWidth="1"/>
    <col min="10243" max="10243" width="10.28515625" style="262" bestFit="1" customWidth="1"/>
    <col min="10244" max="10244" width="11.28515625" style="262" bestFit="1" customWidth="1"/>
    <col min="10245" max="10245" width="10.28515625" style="262" bestFit="1" customWidth="1"/>
    <col min="10246" max="10247" width="10.28515625" style="262" customWidth="1"/>
    <col min="10248" max="10248" width="10.28515625" style="262" bestFit="1" customWidth="1"/>
    <col min="10249" max="10249" width="10.140625" style="262" customWidth="1"/>
    <col min="10250" max="10250" width="10.28515625" style="262" bestFit="1" customWidth="1"/>
    <col min="10251" max="10253" width="10.28515625" style="262" customWidth="1"/>
    <col min="10254" max="10254" width="10.85546875" style="262" customWidth="1"/>
    <col min="10255" max="10255" width="11.140625" style="262" customWidth="1"/>
    <col min="10256" max="10256" width="12" style="262" customWidth="1"/>
    <col min="10257" max="10257" width="11.42578125" style="262" bestFit="1" customWidth="1"/>
    <col min="10258" max="10259" width="9.28515625" style="262" bestFit="1" customWidth="1"/>
    <col min="10260" max="10260" width="10.28515625" style="262" customWidth="1"/>
    <col min="10261" max="10261" width="10.42578125" style="262" customWidth="1"/>
    <col min="10262" max="10262" width="11.28515625" style="262" bestFit="1" customWidth="1"/>
    <col min="10263" max="10494" width="9.140625" style="262"/>
    <col min="10495" max="10495" width="44.85546875" style="262" customWidth="1"/>
    <col min="10496" max="10497" width="9.28515625" style="262" bestFit="1" customWidth="1"/>
    <col min="10498" max="10498" width="10.85546875" style="262" bestFit="1" customWidth="1"/>
    <col min="10499" max="10499" width="10.28515625" style="262" bestFit="1" customWidth="1"/>
    <col min="10500" max="10500" width="11.28515625" style="262" bestFit="1" customWidth="1"/>
    <col min="10501" max="10501" width="10.28515625" style="262" bestFit="1" customWidth="1"/>
    <col min="10502" max="10503" width="10.28515625" style="262" customWidth="1"/>
    <col min="10504" max="10504" width="10.28515625" style="262" bestFit="1" customWidth="1"/>
    <col min="10505" max="10505" width="10.140625" style="262" customWidth="1"/>
    <col min="10506" max="10506" width="10.28515625" style="262" bestFit="1" customWidth="1"/>
    <col min="10507" max="10509" width="10.28515625" style="262" customWidth="1"/>
    <col min="10510" max="10510" width="10.85546875" style="262" customWidth="1"/>
    <col min="10511" max="10511" width="11.140625" style="262" customWidth="1"/>
    <col min="10512" max="10512" width="12" style="262" customWidth="1"/>
    <col min="10513" max="10513" width="11.42578125" style="262" bestFit="1" customWidth="1"/>
    <col min="10514" max="10515" width="9.28515625" style="262" bestFit="1" customWidth="1"/>
    <col min="10516" max="10516" width="10.28515625" style="262" customWidth="1"/>
    <col min="10517" max="10517" width="10.42578125" style="262" customWidth="1"/>
    <col min="10518" max="10518" width="11.28515625" style="262" bestFit="1" customWidth="1"/>
    <col min="10519" max="10750" width="9.140625" style="262"/>
    <col min="10751" max="10751" width="44.85546875" style="262" customWidth="1"/>
    <col min="10752" max="10753" width="9.28515625" style="262" bestFit="1" customWidth="1"/>
    <col min="10754" max="10754" width="10.85546875" style="262" bestFit="1" customWidth="1"/>
    <col min="10755" max="10755" width="10.28515625" style="262" bestFit="1" customWidth="1"/>
    <col min="10756" max="10756" width="11.28515625" style="262" bestFit="1" customWidth="1"/>
    <col min="10757" max="10757" width="10.28515625" style="262" bestFit="1" customWidth="1"/>
    <col min="10758" max="10759" width="10.28515625" style="262" customWidth="1"/>
    <col min="10760" max="10760" width="10.28515625" style="262" bestFit="1" customWidth="1"/>
    <col min="10761" max="10761" width="10.140625" style="262" customWidth="1"/>
    <col min="10762" max="10762" width="10.28515625" style="262" bestFit="1" customWidth="1"/>
    <col min="10763" max="10765" width="10.28515625" style="262" customWidth="1"/>
    <col min="10766" max="10766" width="10.85546875" style="262" customWidth="1"/>
    <col min="10767" max="10767" width="11.140625" style="262" customWidth="1"/>
    <col min="10768" max="10768" width="12" style="262" customWidth="1"/>
    <col min="10769" max="10769" width="11.42578125" style="262" bestFit="1" customWidth="1"/>
    <col min="10770" max="10771" width="9.28515625" style="262" bestFit="1" customWidth="1"/>
    <col min="10772" max="10772" width="10.28515625" style="262" customWidth="1"/>
    <col min="10773" max="10773" width="10.42578125" style="262" customWidth="1"/>
    <col min="10774" max="10774" width="11.28515625" style="262" bestFit="1" customWidth="1"/>
    <col min="10775" max="11006" width="9.140625" style="262"/>
    <col min="11007" max="11007" width="44.85546875" style="262" customWidth="1"/>
    <col min="11008" max="11009" width="9.28515625" style="262" bestFit="1" customWidth="1"/>
    <col min="11010" max="11010" width="10.85546875" style="262" bestFit="1" customWidth="1"/>
    <col min="11011" max="11011" width="10.28515625" style="262" bestFit="1" customWidth="1"/>
    <col min="11012" max="11012" width="11.28515625" style="262" bestFit="1" customWidth="1"/>
    <col min="11013" max="11013" width="10.28515625" style="262" bestFit="1" customWidth="1"/>
    <col min="11014" max="11015" width="10.28515625" style="262" customWidth="1"/>
    <col min="11016" max="11016" width="10.28515625" style="262" bestFit="1" customWidth="1"/>
    <col min="11017" max="11017" width="10.140625" style="262" customWidth="1"/>
    <col min="11018" max="11018" width="10.28515625" style="262" bestFit="1" customWidth="1"/>
    <col min="11019" max="11021" width="10.28515625" style="262" customWidth="1"/>
    <col min="11022" max="11022" width="10.85546875" style="262" customWidth="1"/>
    <col min="11023" max="11023" width="11.140625" style="262" customWidth="1"/>
    <col min="11024" max="11024" width="12" style="262" customWidth="1"/>
    <col min="11025" max="11025" width="11.42578125" style="262" bestFit="1" customWidth="1"/>
    <col min="11026" max="11027" width="9.28515625" style="262" bestFit="1" customWidth="1"/>
    <col min="11028" max="11028" width="10.28515625" style="262" customWidth="1"/>
    <col min="11029" max="11029" width="10.42578125" style="262" customWidth="1"/>
    <col min="11030" max="11030" width="11.28515625" style="262" bestFit="1" customWidth="1"/>
    <col min="11031" max="11262" width="9.140625" style="262"/>
    <col min="11263" max="11263" width="44.85546875" style="262" customWidth="1"/>
    <col min="11264" max="11265" width="9.28515625" style="262" bestFit="1" customWidth="1"/>
    <col min="11266" max="11266" width="10.85546875" style="262" bestFit="1" customWidth="1"/>
    <col min="11267" max="11267" width="10.28515625" style="262" bestFit="1" customWidth="1"/>
    <col min="11268" max="11268" width="11.28515625" style="262" bestFit="1" customWidth="1"/>
    <col min="11269" max="11269" width="10.28515625" style="262" bestFit="1" customWidth="1"/>
    <col min="11270" max="11271" width="10.28515625" style="262" customWidth="1"/>
    <col min="11272" max="11272" width="10.28515625" style="262" bestFit="1" customWidth="1"/>
    <col min="11273" max="11273" width="10.140625" style="262" customWidth="1"/>
    <col min="11274" max="11274" width="10.28515625" style="262" bestFit="1" customWidth="1"/>
    <col min="11275" max="11277" width="10.28515625" style="262" customWidth="1"/>
    <col min="11278" max="11278" width="10.85546875" style="262" customWidth="1"/>
    <col min="11279" max="11279" width="11.140625" style="262" customWidth="1"/>
    <col min="11280" max="11280" width="12" style="262" customWidth="1"/>
    <col min="11281" max="11281" width="11.42578125" style="262" bestFit="1" customWidth="1"/>
    <col min="11282" max="11283" width="9.28515625" style="262" bestFit="1" customWidth="1"/>
    <col min="11284" max="11284" width="10.28515625" style="262" customWidth="1"/>
    <col min="11285" max="11285" width="10.42578125" style="262" customWidth="1"/>
    <col min="11286" max="11286" width="11.28515625" style="262" bestFit="1" customWidth="1"/>
    <col min="11287" max="11518" width="9.140625" style="262"/>
    <col min="11519" max="11519" width="44.85546875" style="262" customWidth="1"/>
    <col min="11520" max="11521" width="9.28515625" style="262" bestFit="1" customWidth="1"/>
    <col min="11522" max="11522" width="10.85546875" style="262" bestFit="1" customWidth="1"/>
    <col min="11523" max="11523" width="10.28515625" style="262" bestFit="1" customWidth="1"/>
    <col min="11524" max="11524" width="11.28515625" style="262" bestFit="1" customWidth="1"/>
    <col min="11525" max="11525" width="10.28515625" style="262" bestFit="1" customWidth="1"/>
    <col min="11526" max="11527" width="10.28515625" style="262" customWidth="1"/>
    <col min="11528" max="11528" width="10.28515625" style="262" bestFit="1" customWidth="1"/>
    <col min="11529" max="11529" width="10.140625" style="262" customWidth="1"/>
    <col min="11530" max="11530" width="10.28515625" style="262" bestFit="1" customWidth="1"/>
    <col min="11531" max="11533" width="10.28515625" style="262" customWidth="1"/>
    <col min="11534" max="11534" width="10.85546875" style="262" customWidth="1"/>
    <col min="11535" max="11535" width="11.140625" style="262" customWidth="1"/>
    <col min="11536" max="11536" width="12" style="262" customWidth="1"/>
    <col min="11537" max="11537" width="11.42578125" style="262" bestFit="1" customWidth="1"/>
    <col min="11538" max="11539" width="9.28515625" style="262" bestFit="1" customWidth="1"/>
    <col min="11540" max="11540" width="10.28515625" style="262" customWidth="1"/>
    <col min="11541" max="11541" width="10.42578125" style="262" customWidth="1"/>
    <col min="11542" max="11542" width="11.28515625" style="262" bestFit="1" customWidth="1"/>
    <col min="11543" max="11774" width="9.140625" style="262"/>
    <col min="11775" max="11775" width="44.85546875" style="262" customWidth="1"/>
    <col min="11776" max="11777" width="9.28515625" style="262" bestFit="1" customWidth="1"/>
    <col min="11778" max="11778" width="10.85546875" style="262" bestFit="1" customWidth="1"/>
    <col min="11779" max="11779" width="10.28515625" style="262" bestFit="1" customWidth="1"/>
    <col min="11780" max="11780" width="11.28515625" style="262" bestFit="1" customWidth="1"/>
    <col min="11781" max="11781" width="10.28515625" style="262" bestFit="1" customWidth="1"/>
    <col min="11782" max="11783" width="10.28515625" style="262" customWidth="1"/>
    <col min="11784" max="11784" width="10.28515625" style="262" bestFit="1" customWidth="1"/>
    <col min="11785" max="11785" width="10.140625" style="262" customWidth="1"/>
    <col min="11786" max="11786" width="10.28515625" style="262" bestFit="1" customWidth="1"/>
    <col min="11787" max="11789" width="10.28515625" style="262" customWidth="1"/>
    <col min="11790" max="11790" width="10.85546875" style="262" customWidth="1"/>
    <col min="11791" max="11791" width="11.140625" style="262" customWidth="1"/>
    <col min="11792" max="11792" width="12" style="262" customWidth="1"/>
    <col min="11793" max="11793" width="11.42578125" style="262" bestFit="1" customWidth="1"/>
    <col min="11794" max="11795" width="9.28515625" style="262" bestFit="1" customWidth="1"/>
    <col min="11796" max="11796" width="10.28515625" style="262" customWidth="1"/>
    <col min="11797" max="11797" width="10.42578125" style="262" customWidth="1"/>
    <col min="11798" max="11798" width="11.28515625" style="262" bestFit="1" customWidth="1"/>
    <col min="11799" max="12030" width="9.140625" style="262"/>
    <col min="12031" max="12031" width="44.85546875" style="262" customWidth="1"/>
    <col min="12032" max="12033" width="9.28515625" style="262" bestFit="1" customWidth="1"/>
    <col min="12034" max="12034" width="10.85546875" style="262" bestFit="1" customWidth="1"/>
    <col min="12035" max="12035" width="10.28515625" style="262" bestFit="1" customWidth="1"/>
    <col min="12036" max="12036" width="11.28515625" style="262" bestFit="1" customWidth="1"/>
    <col min="12037" max="12037" width="10.28515625" style="262" bestFit="1" customWidth="1"/>
    <col min="12038" max="12039" width="10.28515625" style="262" customWidth="1"/>
    <col min="12040" max="12040" width="10.28515625" style="262" bestFit="1" customWidth="1"/>
    <col min="12041" max="12041" width="10.140625" style="262" customWidth="1"/>
    <col min="12042" max="12042" width="10.28515625" style="262" bestFit="1" customWidth="1"/>
    <col min="12043" max="12045" width="10.28515625" style="262" customWidth="1"/>
    <col min="12046" max="12046" width="10.85546875" style="262" customWidth="1"/>
    <col min="12047" max="12047" width="11.140625" style="262" customWidth="1"/>
    <col min="12048" max="12048" width="12" style="262" customWidth="1"/>
    <col min="12049" max="12049" width="11.42578125" style="262" bestFit="1" customWidth="1"/>
    <col min="12050" max="12051" width="9.28515625" style="262" bestFit="1" customWidth="1"/>
    <col min="12052" max="12052" width="10.28515625" style="262" customWidth="1"/>
    <col min="12053" max="12053" width="10.42578125" style="262" customWidth="1"/>
    <col min="12054" max="12054" width="11.28515625" style="262" bestFit="1" customWidth="1"/>
    <col min="12055" max="12286" width="9.140625" style="262"/>
    <col min="12287" max="12287" width="44.85546875" style="262" customWidth="1"/>
    <col min="12288" max="12289" width="9.28515625" style="262" bestFit="1" customWidth="1"/>
    <col min="12290" max="12290" width="10.85546875" style="262" bestFit="1" customWidth="1"/>
    <col min="12291" max="12291" width="10.28515625" style="262" bestFit="1" customWidth="1"/>
    <col min="12292" max="12292" width="11.28515625" style="262" bestFit="1" customWidth="1"/>
    <col min="12293" max="12293" width="10.28515625" style="262" bestFit="1" customWidth="1"/>
    <col min="12294" max="12295" width="10.28515625" style="262" customWidth="1"/>
    <col min="12296" max="12296" width="10.28515625" style="262" bestFit="1" customWidth="1"/>
    <col min="12297" max="12297" width="10.140625" style="262" customWidth="1"/>
    <col min="12298" max="12298" width="10.28515625" style="262" bestFit="1" customWidth="1"/>
    <col min="12299" max="12301" width="10.28515625" style="262" customWidth="1"/>
    <col min="12302" max="12302" width="10.85546875" style="262" customWidth="1"/>
    <col min="12303" max="12303" width="11.140625" style="262" customWidth="1"/>
    <col min="12304" max="12304" width="12" style="262" customWidth="1"/>
    <col min="12305" max="12305" width="11.42578125" style="262" bestFit="1" customWidth="1"/>
    <col min="12306" max="12307" width="9.28515625" style="262" bestFit="1" customWidth="1"/>
    <col min="12308" max="12308" width="10.28515625" style="262" customWidth="1"/>
    <col min="12309" max="12309" width="10.42578125" style="262" customWidth="1"/>
    <col min="12310" max="12310" width="11.28515625" style="262" bestFit="1" customWidth="1"/>
    <col min="12311" max="12542" width="9.140625" style="262"/>
    <col min="12543" max="12543" width="44.85546875" style="262" customWidth="1"/>
    <col min="12544" max="12545" width="9.28515625" style="262" bestFit="1" customWidth="1"/>
    <col min="12546" max="12546" width="10.85546875" style="262" bestFit="1" customWidth="1"/>
    <col min="12547" max="12547" width="10.28515625" style="262" bestFit="1" customWidth="1"/>
    <col min="12548" max="12548" width="11.28515625" style="262" bestFit="1" customWidth="1"/>
    <col min="12549" max="12549" width="10.28515625" style="262" bestFit="1" customWidth="1"/>
    <col min="12550" max="12551" width="10.28515625" style="262" customWidth="1"/>
    <col min="12552" max="12552" width="10.28515625" style="262" bestFit="1" customWidth="1"/>
    <col min="12553" max="12553" width="10.140625" style="262" customWidth="1"/>
    <col min="12554" max="12554" width="10.28515625" style="262" bestFit="1" customWidth="1"/>
    <col min="12555" max="12557" width="10.28515625" style="262" customWidth="1"/>
    <col min="12558" max="12558" width="10.85546875" style="262" customWidth="1"/>
    <col min="12559" max="12559" width="11.140625" style="262" customWidth="1"/>
    <col min="12560" max="12560" width="12" style="262" customWidth="1"/>
    <col min="12561" max="12561" width="11.42578125" style="262" bestFit="1" customWidth="1"/>
    <col min="12562" max="12563" width="9.28515625" style="262" bestFit="1" customWidth="1"/>
    <col min="12564" max="12564" width="10.28515625" style="262" customWidth="1"/>
    <col min="12565" max="12565" width="10.42578125" style="262" customWidth="1"/>
    <col min="12566" max="12566" width="11.28515625" style="262" bestFit="1" customWidth="1"/>
    <col min="12567" max="12798" width="9.140625" style="262"/>
    <col min="12799" max="12799" width="44.85546875" style="262" customWidth="1"/>
    <col min="12800" max="12801" width="9.28515625" style="262" bestFit="1" customWidth="1"/>
    <col min="12802" max="12802" width="10.85546875" style="262" bestFit="1" customWidth="1"/>
    <col min="12803" max="12803" width="10.28515625" style="262" bestFit="1" customWidth="1"/>
    <col min="12804" max="12804" width="11.28515625" style="262" bestFit="1" customWidth="1"/>
    <col min="12805" max="12805" width="10.28515625" style="262" bestFit="1" customWidth="1"/>
    <col min="12806" max="12807" width="10.28515625" style="262" customWidth="1"/>
    <col min="12808" max="12808" width="10.28515625" style="262" bestFit="1" customWidth="1"/>
    <col min="12809" max="12809" width="10.140625" style="262" customWidth="1"/>
    <col min="12810" max="12810" width="10.28515625" style="262" bestFit="1" customWidth="1"/>
    <col min="12811" max="12813" width="10.28515625" style="262" customWidth="1"/>
    <col min="12814" max="12814" width="10.85546875" style="262" customWidth="1"/>
    <col min="12815" max="12815" width="11.140625" style="262" customWidth="1"/>
    <col min="12816" max="12816" width="12" style="262" customWidth="1"/>
    <col min="12817" max="12817" width="11.42578125" style="262" bestFit="1" customWidth="1"/>
    <col min="12818" max="12819" width="9.28515625" style="262" bestFit="1" customWidth="1"/>
    <col min="12820" max="12820" width="10.28515625" style="262" customWidth="1"/>
    <col min="12821" max="12821" width="10.42578125" style="262" customWidth="1"/>
    <col min="12822" max="12822" width="11.28515625" style="262" bestFit="1" customWidth="1"/>
    <col min="12823" max="13054" width="9.140625" style="262"/>
    <col min="13055" max="13055" width="44.85546875" style="262" customWidth="1"/>
    <col min="13056" max="13057" width="9.28515625" style="262" bestFit="1" customWidth="1"/>
    <col min="13058" max="13058" width="10.85546875" style="262" bestFit="1" customWidth="1"/>
    <col min="13059" max="13059" width="10.28515625" style="262" bestFit="1" customWidth="1"/>
    <col min="13060" max="13060" width="11.28515625" style="262" bestFit="1" customWidth="1"/>
    <col min="13061" max="13061" width="10.28515625" style="262" bestFit="1" customWidth="1"/>
    <col min="13062" max="13063" width="10.28515625" style="262" customWidth="1"/>
    <col min="13064" max="13064" width="10.28515625" style="262" bestFit="1" customWidth="1"/>
    <col min="13065" max="13065" width="10.140625" style="262" customWidth="1"/>
    <col min="13066" max="13066" width="10.28515625" style="262" bestFit="1" customWidth="1"/>
    <col min="13067" max="13069" width="10.28515625" style="262" customWidth="1"/>
    <col min="13070" max="13070" width="10.85546875" style="262" customWidth="1"/>
    <col min="13071" max="13071" width="11.140625" style="262" customWidth="1"/>
    <col min="13072" max="13072" width="12" style="262" customWidth="1"/>
    <col min="13073" max="13073" width="11.42578125" style="262" bestFit="1" customWidth="1"/>
    <col min="13074" max="13075" width="9.28515625" style="262" bestFit="1" customWidth="1"/>
    <col min="13076" max="13076" width="10.28515625" style="262" customWidth="1"/>
    <col min="13077" max="13077" width="10.42578125" style="262" customWidth="1"/>
    <col min="13078" max="13078" width="11.28515625" style="262" bestFit="1" customWidth="1"/>
    <col min="13079" max="13310" width="9.140625" style="262"/>
    <col min="13311" max="13311" width="44.85546875" style="262" customWidth="1"/>
    <col min="13312" max="13313" width="9.28515625" style="262" bestFit="1" customWidth="1"/>
    <col min="13314" max="13314" width="10.85546875" style="262" bestFit="1" customWidth="1"/>
    <col min="13315" max="13315" width="10.28515625" style="262" bestFit="1" customWidth="1"/>
    <col min="13316" max="13316" width="11.28515625" style="262" bestFit="1" customWidth="1"/>
    <col min="13317" max="13317" width="10.28515625" style="262" bestFit="1" customWidth="1"/>
    <col min="13318" max="13319" width="10.28515625" style="262" customWidth="1"/>
    <col min="13320" max="13320" width="10.28515625" style="262" bestFit="1" customWidth="1"/>
    <col min="13321" max="13321" width="10.140625" style="262" customWidth="1"/>
    <col min="13322" max="13322" width="10.28515625" style="262" bestFit="1" customWidth="1"/>
    <col min="13323" max="13325" width="10.28515625" style="262" customWidth="1"/>
    <col min="13326" max="13326" width="10.85546875" style="262" customWidth="1"/>
    <col min="13327" max="13327" width="11.140625" style="262" customWidth="1"/>
    <col min="13328" max="13328" width="12" style="262" customWidth="1"/>
    <col min="13329" max="13329" width="11.42578125" style="262" bestFit="1" customWidth="1"/>
    <col min="13330" max="13331" width="9.28515625" style="262" bestFit="1" customWidth="1"/>
    <col min="13332" max="13332" width="10.28515625" style="262" customWidth="1"/>
    <col min="13333" max="13333" width="10.42578125" style="262" customWidth="1"/>
    <col min="13334" max="13334" width="11.28515625" style="262" bestFit="1" customWidth="1"/>
    <col min="13335" max="13566" width="9.140625" style="262"/>
    <col min="13567" max="13567" width="44.85546875" style="262" customWidth="1"/>
    <col min="13568" max="13569" width="9.28515625" style="262" bestFit="1" customWidth="1"/>
    <col min="13570" max="13570" width="10.85546875" style="262" bestFit="1" customWidth="1"/>
    <col min="13571" max="13571" width="10.28515625" style="262" bestFit="1" customWidth="1"/>
    <col min="13572" max="13572" width="11.28515625" style="262" bestFit="1" customWidth="1"/>
    <col min="13573" max="13573" width="10.28515625" style="262" bestFit="1" customWidth="1"/>
    <col min="13574" max="13575" width="10.28515625" style="262" customWidth="1"/>
    <col min="13576" max="13576" width="10.28515625" style="262" bestFit="1" customWidth="1"/>
    <col min="13577" max="13577" width="10.140625" style="262" customWidth="1"/>
    <col min="13578" max="13578" width="10.28515625" style="262" bestFit="1" customWidth="1"/>
    <col min="13579" max="13581" width="10.28515625" style="262" customWidth="1"/>
    <col min="13582" max="13582" width="10.85546875" style="262" customWidth="1"/>
    <col min="13583" max="13583" width="11.140625" style="262" customWidth="1"/>
    <col min="13584" max="13584" width="12" style="262" customWidth="1"/>
    <col min="13585" max="13585" width="11.42578125" style="262" bestFit="1" customWidth="1"/>
    <col min="13586" max="13587" width="9.28515625" style="262" bestFit="1" customWidth="1"/>
    <col min="13588" max="13588" width="10.28515625" style="262" customWidth="1"/>
    <col min="13589" max="13589" width="10.42578125" style="262" customWidth="1"/>
    <col min="13590" max="13590" width="11.28515625" style="262" bestFit="1" customWidth="1"/>
    <col min="13591" max="13822" width="9.140625" style="262"/>
    <col min="13823" max="13823" width="44.85546875" style="262" customWidth="1"/>
    <col min="13824" max="13825" width="9.28515625" style="262" bestFit="1" customWidth="1"/>
    <col min="13826" max="13826" width="10.85546875" style="262" bestFit="1" customWidth="1"/>
    <col min="13827" max="13827" width="10.28515625" style="262" bestFit="1" customWidth="1"/>
    <col min="13828" max="13828" width="11.28515625" style="262" bestFit="1" customWidth="1"/>
    <col min="13829" max="13829" width="10.28515625" style="262" bestFit="1" customWidth="1"/>
    <col min="13830" max="13831" width="10.28515625" style="262" customWidth="1"/>
    <col min="13832" max="13832" width="10.28515625" style="262" bestFit="1" customWidth="1"/>
    <col min="13833" max="13833" width="10.140625" style="262" customWidth="1"/>
    <col min="13834" max="13834" width="10.28515625" style="262" bestFit="1" customWidth="1"/>
    <col min="13835" max="13837" width="10.28515625" style="262" customWidth="1"/>
    <col min="13838" max="13838" width="10.85546875" style="262" customWidth="1"/>
    <col min="13839" max="13839" width="11.140625" style="262" customWidth="1"/>
    <col min="13840" max="13840" width="12" style="262" customWidth="1"/>
    <col min="13841" max="13841" width="11.42578125" style="262" bestFit="1" customWidth="1"/>
    <col min="13842" max="13843" width="9.28515625" style="262" bestFit="1" customWidth="1"/>
    <col min="13844" max="13844" width="10.28515625" style="262" customWidth="1"/>
    <col min="13845" max="13845" width="10.42578125" style="262" customWidth="1"/>
    <col min="13846" max="13846" width="11.28515625" style="262" bestFit="1" customWidth="1"/>
    <col min="13847" max="14078" width="9.140625" style="262"/>
    <col min="14079" max="14079" width="44.85546875" style="262" customWidth="1"/>
    <col min="14080" max="14081" width="9.28515625" style="262" bestFit="1" customWidth="1"/>
    <col min="14082" max="14082" width="10.85546875" style="262" bestFit="1" customWidth="1"/>
    <col min="14083" max="14083" width="10.28515625" style="262" bestFit="1" customWidth="1"/>
    <col min="14084" max="14084" width="11.28515625" style="262" bestFit="1" customWidth="1"/>
    <col min="14085" max="14085" width="10.28515625" style="262" bestFit="1" customWidth="1"/>
    <col min="14086" max="14087" width="10.28515625" style="262" customWidth="1"/>
    <col min="14088" max="14088" width="10.28515625" style="262" bestFit="1" customWidth="1"/>
    <col min="14089" max="14089" width="10.140625" style="262" customWidth="1"/>
    <col min="14090" max="14090" width="10.28515625" style="262" bestFit="1" customWidth="1"/>
    <col min="14091" max="14093" width="10.28515625" style="262" customWidth="1"/>
    <col min="14094" max="14094" width="10.85546875" style="262" customWidth="1"/>
    <col min="14095" max="14095" width="11.140625" style="262" customWidth="1"/>
    <col min="14096" max="14096" width="12" style="262" customWidth="1"/>
    <col min="14097" max="14097" width="11.42578125" style="262" bestFit="1" customWidth="1"/>
    <col min="14098" max="14099" width="9.28515625" style="262" bestFit="1" customWidth="1"/>
    <col min="14100" max="14100" width="10.28515625" style="262" customWidth="1"/>
    <col min="14101" max="14101" width="10.42578125" style="262" customWidth="1"/>
    <col min="14102" max="14102" width="11.28515625" style="262" bestFit="1" customWidth="1"/>
    <col min="14103" max="14334" width="9.140625" style="262"/>
    <col min="14335" max="14335" width="44.85546875" style="262" customWidth="1"/>
    <col min="14336" max="14337" width="9.28515625" style="262" bestFit="1" customWidth="1"/>
    <col min="14338" max="14338" width="10.85546875" style="262" bestFit="1" customWidth="1"/>
    <col min="14339" max="14339" width="10.28515625" style="262" bestFit="1" customWidth="1"/>
    <col min="14340" max="14340" width="11.28515625" style="262" bestFit="1" customWidth="1"/>
    <col min="14341" max="14341" width="10.28515625" style="262" bestFit="1" customWidth="1"/>
    <col min="14342" max="14343" width="10.28515625" style="262" customWidth="1"/>
    <col min="14344" max="14344" width="10.28515625" style="262" bestFit="1" customWidth="1"/>
    <col min="14345" max="14345" width="10.140625" style="262" customWidth="1"/>
    <col min="14346" max="14346" width="10.28515625" style="262" bestFit="1" customWidth="1"/>
    <col min="14347" max="14349" width="10.28515625" style="262" customWidth="1"/>
    <col min="14350" max="14350" width="10.85546875" style="262" customWidth="1"/>
    <col min="14351" max="14351" width="11.140625" style="262" customWidth="1"/>
    <col min="14352" max="14352" width="12" style="262" customWidth="1"/>
    <col min="14353" max="14353" width="11.42578125" style="262" bestFit="1" customWidth="1"/>
    <col min="14354" max="14355" width="9.28515625" style="262" bestFit="1" customWidth="1"/>
    <col min="14356" max="14356" width="10.28515625" style="262" customWidth="1"/>
    <col min="14357" max="14357" width="10.42578125" style="262" customWidth="1"/>
    <col min="14358" max="14358" width="11.28515625" style="262" bestFit="1" customWidth="1"/>
    <col min="14359" max="14590" width="9.140625" style="262"/>
    <col min="14591" max="14591" width="44.85546875" style="262" customWidth="1"/>
    <col min="14592" max="14593" width="9.28515625" style="262" bestFit="1" customWidth="1"/>
    <col min="14594" max="14594" width="10.85546875" style="262" bestFit="1" customWidth="1"/>
    <col min="14595" max="14595" width="10.28515625" style="262" bestFit="1" customWidth="1"/>
    <col min="14596" max="14596" width="11.28515625" style="262" bestFit="1" customWidth="1"/>
    <col min="14597" max="14597" width="10.28515625" style="262" bestFit="1" customWidth="1"/>
    <col min="14598" max="14599" width="10.28515625" style="262" customWidth="1"/>
    <col min="14600" max="14600" width="10.28515625" style="262" bestFit="1" customWidth="1"/>
    <col min="14601" max="14601" width="10.140625" style="262" customWidth="1"/>
    <col min="14602" max="14602" width="10.28515625" style="262" bestFit="1" customWidth="1"/>
    <col min="14603" max="14605" width="10.28515625" style="262" customWidth="1"/>
    <col min="14606" max="14606" width="10.85546875" style="262" customWidth="1"/>
    <col min="14607" max="14607" width="11.140625" style="262" customWidth="1"/>
    <col min="14608" max="14608" width="12" style="262" customWidth="1"/>
    <col min="14609" max="14609" width="11.42578125" style="262" bestFit="1" customWidth="1"/>
    <col min="14610" max="14611" width="9.28515625" style="262" bestFit="1" customWidth="1"/>
    <col min="14612" max="14612" width="10.28515625" style="262" customWidth="1"/>
    <col min="14613" max="14613" width="10.42578125" style="262" customWidth="1"/>
    <col min="14614" max="14614" width="11.28515625" style="262" bestFit="1" customWidth="1"/>
    <col min="14615" max="14846" width="9.140625" style="262"/>
    <col min="14847" max="14847" width="44.85546875" style="262" customWidth="1"/>
    <col min="14848" max="14849" width="9.28515625" style="262" bestFit="1" customWidth="1"/>
    <col min="14850" max="14850" width="10.85546875" style="262" bestFit="1" customWidth="1"/>
    <col min="14851" max="14851" width="10.28515625" style="262" bestFit="1" customWidth="1"/>
    <col min="14852" max="14852" width="11.28515625" style="262" bestFit="1" customWidth="1"/>
    <col min="14853" max="14853" width="10.28515625" style="262" bestFit="1" customWidth="1"/>
    <col min="14854" max="14855" width="10.28515625" style="262" customWidth="1"/>
    <col min="14856" max="14856" width="10.28515625" style="262" bestFit="1" customWidth="1"/>
    <col min="14857" max="14857" width="10.140625" style="262" customWidth="1"/>
    <col min="14858" max="14858" width="10.28515625" style="262" bestFit="1" customWidth="1"/>
    <col min="14859" max="14861" width="10.28515625" style="262" customWidth="1"/>
    <col min="14862" max="14862" width="10.85546875" style="262" customWidth="1"/>
    <col min="14863" max="14863" width="11.140625" style="262" customWidth="1"/>
    <col min="14864" max="14864" width="12" style="262" customWidth="1"/>
    <col min="14865" max="14865" width="11.42578125" style="262" bestFit="1" customWidth="1"/>
    <col min="14866" max="14867" width="9.28515625" style="262" bestFit="1" customWidth="1"/>
    <col min="14868" max="14868" width="10.28515625" style="262" customWidth="1"/>
    <col min="14869" max="14869" width="10.42578125" style="262" customWidth="1"/>
    <col min="14870" max="14870" width="11.28515625" style="262" bestFit="1" customWidth="1"/>
    <col min="14871" max="15102" width="9.140625" style="262"/>
    <col min="15103" max="15103" width="44.85546875" style="262" customWidth="1"/>
    <col min="15104" max="15105" width="9.28515625" style="262" bestFit="1" customWidth="1"/>
    <col min="15106" max="15106" width="10.85546875" style="262" bestFit="1" customWidth="1"/>
    <col min="15107" max="15107" width="10.28515625" style="262" bestFit="1" customWidth="1"/>
    <col min="15108" max="15108" width="11.28515625" style="262" bestFit="1" customWidth="1"/>
    <col min="15109" max="15109" width="10.28515625" style="262" bestFit="1" customWidth="1"/>
    <col min="15110" max="15111" width="10.28515625" style="262" customWidth="1"/>
    <col min="15112" max="15112" width="10.28515625" style="262" bestFit="1" customWidth="1"/>
    <col min="15113" max="15113" width="10.140625" style="262" customWidth="1"/>
    <col min="15114" max="15114" width="10.28515625" style="262" bestFit="1" customWidth="1"/>
    <col min="15115" max="15117" width="10.28515625" style="262" customWidth="1"/>
    <col min="15118" max="15118" width="10.85546875" style="262" customWidth="1"/>
    <col min="15119" max="15119" width="11.140625" style="262" customWidth="1"/>
    <col min="15120" max="15120" width="12" style="262" customWidth="1"/>
    <col min="15121" max="15121" width="11.42578125" style="262" bestFit="1" customWidth="1"/>
    <col min="15122" max="15123" width="9.28515625" style="262" bestFit="1" customWidth="1"/>
    <col min="15124" max="15124" width="10.28515625" style="262" customWidth="1"/>
    <col min="15125" max="15125" width="10.42578125" style="262" customWidth="1"/>
    <col min="15126" max="15126" width="11.28515625" style="262" bestFit="1" customWidth="1"/>
    <col min="15127" max="15358" width="9.140625" style="262"/>
    <col min="15359" max="15359" width="44.85546875" style="262" customWidth="1"/>
    <col min="15360" max="15361" width="9.28515625" style="262" bestFit="1" customWidth="1"/>
    <col min="15362" max="15362" width="10.85546875" style="262" bestFit="1" customWidth="1"/>
    <col min="15363" max="15363" width="10.28515625" style="262" bestFit="1" customWidth="1"/>
    <col min="15364" max="15364" width="11.28515625" style="262" bestFit="1" customWidth="1"/>
    <col min="15365" max="15365" width="10.28515625" style="262" bestFit="1" customWidth="1"/>
    <col min="15366" max="15367" width="10.28515625" style="262" customWidth="1"/>
    <col min="15368" max="15368" width="10.28515625" style="262" bestFit="1" customWidth="1"/>
    <col min="15369" max="15369" width="10.140625" style="262" customWidth="1"/>
    <col min="15370" max="15370" width="10.28515625" style="262" bestFit="1" customWidth="1"/>
    <col min="15371" max="15373" width="10.28515625" style="262" customWidth="1"/>
    <col min="15374" max="15374" width="10.85546875" style="262" customWidth="1"/>
    <col min="15375" max="15375" width="11.140625" style="262" customWidth="1"/>
    <col min="15376" max="15376" width="12" style="262" customWidth="1"/>
    <col min="15377" max="15377" width="11.42578125" style="262" bestFit="1" customWidth="1"/>
    <col min="15378" max="15379" width="9.28515625" style="262" bestFit="1" customWidth="1"/>
    <col min="15380" max="15380" width="10.28515625" style="262" customWidth="1"/>
    <col min="15381" max="15381" width="10.42578125" style="262" customWidth="1"/>
    <col min="15382" max="15382" width="11.28515625" style="262" bestFit="1" customWidth="1"/>
    <col min="15383" max="15614" width="9.140625" style="262"/>
    <col min="15615" max="15615" width="44.85546875" style="262" customWidth="1"/>
    <col min="15616" max="15617" width="9.28515625" style="262" bestFit="1" customWidth="1"/>
    <col min="15618" max="15618" width="10.85546875" style="262" bestFit="1" customWidth="1"/>
    <col min="15619" max="15619" width="10.28515625" style="262" bestFit="1" customWidth="1"/>
    <col min="15620" max="15620" width="11.28515625" style="262" bestFit="1" customWidth="1"/>
    <col min="15621" max="15621" width="10.28515625" style="262" bestFit="1" customWidth="1"/>
    <col min="15622" max="15623" width="10.28515625" style="262" customWidth="1"/>
    <col min="15624" max="15624" width="10.28515625" style="262" bestFit="1" customWidth="1"/>
    <col min="15625" max="15625" width="10.140625" style="262" customWidth="1"/>
    <col min="15626" max="15626" width="10.28515625" style="262" bestFit="1" customWidth="1"/>
    <col min="15627" max="15629" width="10.28515625" style="262" customWidth="1"/>
    <col min="15630" max="15630" width="10.85546875" style="262" customWidth="1"/>
    <col min="15631" max="15631" width="11.140625" style="262" customWidth="1"/>
    <col min="15632" max="15632" width="12" style="262" customWidth="1"/>
    <col min="15633" max="15633" width="11.42578125" style="262" bestFit="1" customWidth="1"/>
    <col min="15634" max="15635" width="9.28515625" style="262" bestFit="1" customWidth="1"/>
    <col min="15636" max="15636" width="10.28515625" style="262" customWidth="1"/>
    <col min="15637" max="15637" width="10.42578125" style="262" customWidth="1"/>
    <col min="15638" max="15638" width="11.28515625" style="262" bestFit="1" customWidth="1"/>
    <col min="15639" max="15870" width="9.140625" style="262"/>
    <col min="15871" max="15871" width="44.85546875" style="262" customWidth="1"/>
    <col min="15872" max="15873" width="9.28515625" style="262" bestFit="1" customWidth="1"/>
    <col min="15874" max="15874" width="10.85546875" style="262" bestFit="1" customWidth="1"/>
    <col min="15875" max="15875" width="10.28515625" style="262" bestFit="1" customWidth="1"/>
    <col min="15876" max="15876" width="11.28515625" style="262" bestFit="1" customWidth="1"/>
    <col min="15877" max="15877" width="10.28515625" style="262" bestFit="1" customWidth="1"/>
    <col min="15878" max="15879" width="10.28515625" style="262" customWidth="1"/>
    <col min="15880" max="15880" width="10.28515625" style="262" bestFit="1" customWidth="1"/>
    <col min="15881" max="15881" width="10.140625" style="262" customWidth="1"/>
    <col min="15882" max="15882" width="10.28515625" style="262" bestFit="1" customWidth="1"/>
    <col min="15883" max="15885" width="10.28515625" style="262" customWidth="1"/>
    <col min="15886" max="15886" width="10.85546875" style="262" customWidth="1"/>
    <col min="15887" max="15887" width="11.140625" style="262" customWidth="1"/>
    <col min="15888" max="15888" width="12" style="262" customWidth="1"/>
    <col min="15889" max="15889" width="11.42578125" style="262" bestFit="1" customWidth="1"/>
    <col min="15890" max="15891" width="9.28515625" style="262" bestFit="1" customWidth="1"/>
    <col min="15892" max="15892" width="10.28515625" style="262" customWidth="1"/>
    <col min="15893" max="15893" width="10.42578125" style="262" customWidth="1"/>
    <col min="15894" max="15894" width="11.28515625" style="262" bestFit="1" customWidth="1"/>
    <col min="15895" max="16126" width="9.140625" style="262"/>
    <col min="16127" max="16127" width="44.85546875" style="262" customWidth="1"/>
    <col min="16128" max="16129" width="9.28515625" style="262" bestFit="1" customWidth="1"/>
    <col min="16130" max="16130" width="10.85546875" style="262" bestFit="1" customWidth="1"/>
    <col min="16131" max="16131" width="10.28515625" style="262" bestFit="1" customWidth="1"/>
    <col min="16132" max="16132" width="11.28515625" style="262" bestFit="1" customWidth="1"/>
    <col min="16133" max="16133" width="10.28515625" style="262" bestFit="1" customWidth="1"/>
    <col min="16134" max="16135" width="10.28515625" style="262" customWidth="1"/>
    <col min="16136" max="16136" width="10.28515625" style="262" bestFit="1" customWidth="1"/>
    <col min="16137" max="16137" width="10.140625" style="262" customWidth="1"/>
    <col min="16138" max="16138" width="10.28515625" style="262" bestFit="1" customWidth="1"/>
    <col min="16139" max="16141" width="10.28515625" style="262" customWidth="1"/>
    <col min="16142" max="16142" width="10.85546875" style="262" customWidth="1"/>
    <col min="16143" max="16143" width="11.140625" style="262" customWidth="1"/>
    <col min="16144" max="16144" width="12" style="262" customWidth="1"/>
    <col min="16145" max="16145" width="11.42578125" style="262" bestFit="1" customWidth="1"/>
    <col min="16146" max="16147" width="9.28515625" style="262" bestFit="1" customWidth="1"/>
    <col min="16148" max="16148" width="10.28515625" style="262" customWidth="1"/>
    <col min="16149" max="16149" width="10.42578125" style="262" customWidth="1"/>
    <col min="16150" max="16150" width="11.28515625" style="262" bestFit="1" customWidth="1"/>
    <col min="16151" max="16384" width="9.140625" style="262"/>
  </cols>
  <sheetData>
    <row r="1" spans="1:24" x14ac:dyDescent="0.2">
      <c r="A1" s="261" t="s">
        <v>57</v>
      </c>
    </row>
    <row r="2" spans="1:24" x14ac:dyDescent="0.2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</row>
    <row r="3" spans="1:24" x14ac:dyDescent="0.2">
      <c r="A3" s="265"/>
      <c r="B3" s="266">
        <v>41699</v>
      </c>
      <c r="C3" s="267">
        <v>41791</v>
      </c>
      <c r="D3" s="266">
        <v>41699</v>
      </c>
      <c r="E3" s="267">
        <v>41791</v>
      </c>
      <c r="F3" s="266">
        <v>41699</v>
      </c>
      <c r="G3" s="267">
        <v>41791</v>
      </c>
      <c r="H3" s="268">
        <v>41699</v>
      </c>
      <c r="I3" s="268">
        <v>41791</v>
      </c>
      <c r="J3" s="266">
        <v>41699</v>
      </c>
      <c r="K3" s="268">
        <v>41791</v>
      </c>
      <c r="L3" s="266">
        <v>41699</v>
      </c>
      <c r="M3" s="267">
        <v>41791</v>
      </c>
      <c r="N3" s="268">
        <v>41699</v>
      </c>
      <c r="O3" s="268">
        <v>41791</v>
      </c>
      <c r="P3" s="266">
        <v>41699</v>
      </c>
      <c r="Q3" s="268">
        <v>41791</v>
      </c>
      <c r="R3" s="266">
        <v>41699</v>
      </c>
      <c r="S3" s="267">
        <v>41791</v>
      </c>
      <c r="T3" s="266">
        <v>41699</v>
      </c>
      <c r="U3" s="267">
        <v>41791</v>
      </c>
      <c r="V3" s="266">
        <v>41699</v>
      </c>
      <c r="W3" s="267">
        <v>41791</v>
      </c>
    </row>
    <row r="4" spans="1:24" ht="22.5" x14ac:dyDescent="0.2">
      <c r="A4" s="269"/>
      <c r="B4" s="270" t="s">
        <v>58</v>
      </c>
      <c r="C4" s="271"/>
      <c r="D4" s="270" t="s">
        <v>59</v>
      </c>
      <c r="E4" s="271"/>
      <c r="F4" s="272" t="s">
        <v>60</v>
      </c>
      <c r="G4" s="273"/>
      <c r="H4" s="274" t="s">
        <v>61</v>
      </c>
      <c r="I4" s="274"/>
      <c r="J4" s="272" t="s">
        <v>62</v>
      </c>
      <c r="K4" s="274"/>
      <c r="L4" s="275" t="s">
        <v>63</v>
      </c>
      <c r="M4" s="273"/>
      <c r="N4" s="276" t="s">
        <v>64</v>
      </c>
      <c r="O4" s="274"/>
      <c r="P4" s="272" t="s">
        <v>65</v>
      </c>
      <c r="Q4" s="274"/>
      <c r="R4" s="272" t="s">
        <v>66</v>
      </c>
      <c r="S4" s="277"/>
      <c r="T4" s="272" t="s">
        <v>67</v>
      </c>
      <c r="U4" s="277"/>
      <c r="V4" s="275" t="s">
        <v>68</v>
      </c>
      <c r="W4" s="277"/>
    </row>
    <row r="5" spans="1:24" x14ac:dyDescent="0.2">
      <c r="A5" s="278"/>
      <c r="B5" s="279"/>
      <c r="C5" s="280"/>
      <c r="D5" s="281"/>
      <c r="E5" s="282"/>
      <c r="F5" s="283"/>
      <c r="G5" s="284"/>
      <c r="H5" s="285"/>
      <c r="I5" s="285"/>
      <c r="J5" s="286"/>
      <c r="K5" s="285"/>
      <c r="L5" s="283"/>
      <c r="M5" s="287"/>
      <c r="N5" s="283"/>
      <c r="O5" s="287"/>
      <c r="P5" s="283"/>
      <c r="Q5" s="287"/>
      <c r="R5" s="286"/>
      <c r="S5" s="288"/>
      <c r="T5" s="286"/>
      <c r="U5" s="288"/>
      <c r="V5" s="283"/>
      <c r="W5" s="284"/>
    </row>
    <row r="6" spans="1:24" ht="20.100000000000001" customHeight="1" x14ac:dyDescent="0.2">
      <c r="A6" s="289" t="s">
        <v>69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</row>
    <row r="7" spans="1:24" s="261" customFormat="1" ht="20.100000000000001" customHeight="1" x14ac:dyDescent="0.2">
      <c r="A7" s="291" t="s">
        <v>3</v>
      </c>
      <c r="B7" s="220">
        <v>226</v>
      </c>
      <c r="C7" s="220">
        <v>286</v>
      </c>
      <c r="D7" s="220">
        <v>929</v>
      </c>
      <c r="E7" s="220">
        <v>1353</v>
      </c>
      <c r="F7" s="221">
        <v>4.1100000000000003</v>
      </c>
      <c r="G7" s="221">
        <v>4.7300000000000004</v>
      </c>
      <c r="H7" s="220">
        <v>1118</v>
      </c>
      <c r="I7" s="220">
        <v>1131</v>
      </c>
      <c r="J7" s="220">
        <v>500510</v>
      </c>
      <c r="K7" s="220">
        <v>493055</v>
      </c>
      <c r="L7" s="220">
        <v>430915</v>
      </c>
      <c r="M7" s="220">
        <v>472920</v>
      </c>
      <c r="N7" s="220">
        <v>64740</v>
      </c>
      <c r="O7" s="220">
        <v>-83364</v>
      </c>
      <c r="P7" s="220">
        <v>4855</v>
      </c>
      <c r="Q7" s="220">
        <v>103499</v>
      </c>
      <c r="R7" s="220">
        <v>463848</v>
      </c>
      <c r="S7" s="220">
        <v>349534</v>
      </c>
      <c r="T7" s="220">
        <v>1907</v>
      </c>
      <c r="U7" s="220">
        <v>1654</v>
      </c>
      <c r="V7" s="220">
        <v>115731</v>
      </c>
      <c r="W7" s="220">
        <v>142781</v>
      </c>
      <c r="X7" s="292"/>
    </row>
    <row r="8" spans="1:24" s="261" customFormat="1" ht="20.100000000000001" customHeight="1" x14ac:dyDescent="0.2">
      <c r="A8" s="293" t="s">
        <v>4</v>
      </c>
      <c r="B8" s="222">
        <v>102</v>
      </c>
      <c r="C8" s="222">
        <v>161</v>
      </c>
      <c r="D8" s="222">
        <v>434</v>
      </c>
      <c r="E8" s="222">
        <v>532</v>
      </c>
      <c r="F8" s="223">
        <v>4.25</v>
      </c>
      <c r="G8" s="223">
        <v>3.3</v>
      </c>
      <c r="H8" s="222">
        <v>491</v>
      </c>
      <c r="I8" s="222">
        <v>458</v>
      </c>
      <c r="J8" s="222">
        <v>223445</v>
      </c>
      <c r="K8" s="222">
        <v>195768</v>
      </c>
      <c r="L8" s="222">
        <v>252929</v>
      </c>
      <c r="M8" s="222">
        <v>277656</v>
      </c>
      <c r="N8" s="222">
        <v>20837</v>
      </c>
      <c r="O8" s="222">
        <v>-33881</v>
      </c>
      <c r="P8" s="222">
        <v>-50321</v>
      </c>
      <c r="Q8" s="222">
        <v>-48007</v>
      </c>
      <c r="R8" s="222">
        <v>582786</v>
      </c>
      <c r="S8" s="222">
        <v>521910</v>
      </c>
      <c r="T8" s="222">
        <v>2480</v>
      </c>
      <c r="U8" s="222">
        <v>1725</v>
      </c>
      <c r="V8" s="222">
        <v>54634</v>
      </c>
      <c r="W8" s="222">
        <v>59675</v>
      </c>
      <c r="X8" s="292"/>
    </row>
    <row r="9" spans="1:24" s="261" customFormat="1" ht="20.100000000000001" customHeight="1" x14ac:dyDescent="0.2">
      <c r="A9" s="293" t="s">
        <v>5</v>
      </c>
      <c r="B9" s="294">
        <v>138</v>
      </c>
      <c r="C9" s="294">
        <v>146</v>
      </c>
      <c r="D9" s="294">
        <v>752</v>
      </c>
      <c r="E9" s="294">
        <v>763</v>
      </c>
      <c r="F9" s="295">
        <v>5.45</v>
      </c>
      <c r="G9" s="295">
        <v>5.23</v>
      </c>
      <c r="H9" s="294">
        <v>722</v>
      </c>
      <c r="I9" s="294">
        <v>759</v>
      </c>
      <c r="J9" s="294">
        <v>326249</v>
      </c>
      <c r="K9" s="294">
        <v>332058</v>
      </c>
      <c r="L9" s="294">
        <v>252100</v>
      </c>
      <c r="M9" s="294">
        <v>280152</v>
      </c>
      <c r="N9" s="294">
        <v>-11605</v>
      </c>
      <c r="O9" s="294">
        <v>-5436</v>
      </c>
      <c r="P9" s="294">
        <v>85754</v>
      </c>
      <c r="Q9" s="294">
        <v>57342</v>
      </c>
      <c r="R9" s="294">
        <v>335239</v>
      </c>
      <c r="S9" s="294">
        <v>367172</v>
      </c>
      <c r="T9" s="294">
        <v>1827</v>
      </c>
      <c r="U9" s="294">
        <v>1919</v>
      </c>
      <c r="V9" s="294">
        <v>74573</v>
      </c>
      <c r="W9" s="294">
        <v>96274</v>
      </c>
      <c r="X9" s="292"/>
    </row>
    <row r="10" spans="1:24" s="261" customFormat="1" ht="20.100000000000001" customHeight="1" x14ac:dyDescent="0.2">
      <c r="A10" s="293" t="s">
        <v>6</v>
      </c>
      <c r="B10" s="222">
        <v>232</v>
      </c>
      <c r="C10" s="222">
        <v>247</v>
      </c>
      <c r="D10" s="222">
        <v>1024</v>
      </c>
      <c r="E10" s="222">
        <v>1188</v>
      </c>
      <c r="F10" s="223">
        <v>4.41</v>
      </c>
      <c r="G10" s="223">
        <v>4.8099999999999996</v>
      </c>
      <c r="H10" s="222">
        <v>983</v>
      </c>
      <c r="I10" s="222">
        <v>1181</v>
      </c>
      <c r="J10" s="222">
        <v>444215</v>
      </c>
      <c r="K10" s="222">
        <v>516839</v>
      </c>
      <c r="L10" s="222">
        <v>332857</v>
      </c>
      <c r="M10" s="222">
        <v>352833</v>
      </c>
      <c r="N10" s="222">
        <v>-15785</v>
      </c>
      <c r="O10" s="222">
        <v>-11891</v>
      </c>
      <c r="P10" s="222">
        <v>127143</v>
      </c>
      <c r="Q10" s="222">
        <v>175897</v>
      </c>
      <c r="R10" s="222">
        <v>325056</v>
      </c>
      <c r="S10" s="222">
        <v>296997</v>
      </c>
      <c r="T10" s="222">
        <v>1435</v>
      </c>
      <c r="U10" s="222">
        <v>1428</v>
      </c>
      <c r="V10" s="222">
        <v>71374</v>
      </c>
      <c r="W10" s="222">
        <v>82806</v>
      </c>
      <c r="X10" s="292"/>
    </row>
    <row r="11" spans="1:24" s="261" customFormat="1" ht="20.100000000000001" customHeight="1" x14ac:dyDescent="0.2">
      <c r="A11" s="293" t="s">
        <v>7</v>
      </c>
      <c r="B11" s="294">
        <v>164</v>
      </c>
      <c r="C11" s="294">
        <v>156</v>
      </c>
      <c r="D11" s="294">
        <v>660</v>
      </c>
      <c r="E11" s="294">
        <v>616</v>
      </c>
      <c r="F11" s="295">
        <v>4.0199999999999996</v>
      </c>
      <c r="G11" s="295">
        <v>3.95</v>
      </c>
      <c r="H11" s="294">
        <v>634</v>
      </c>
      <c r="I11" s="294">
        <v>612</v>
      </c>
      <c r="J11" s="294">
        <v>286428</v>
      </c>
      <c r="K11" s="294">
        <v>268045</v>
      </c>
      <c r="L11" s="294">
        <v>235124</v>
      </c>
      <c r="M11" s="294">
        <v>244141</v>
      </c>
      <c r="N11" s="294">
        <v>-9651</v>
      </c>
      <c r="O11" s="294">
        <v>-3134</v>
      </c>
      <c r="P11" s="294">
        <v>60955</v>
      </c>
      <c r="Q11" s="294">
        <v>27038</v>
      </c>
      <c r="R11" s="294">
        <v>356248</v>
      </c>
      <c r="S11" s="294">
        <v>396333</v>
      </c>
      <c r="T11" s="294">
        <v>1434</v>
      </c>
      <c r="U11" s="294">
        <v>1565</v>
      </c>
      <c r="V11" s="294">
        <v>43154</v>
      </c>
      <c r="W11" s="294">
        <v>46330</v>
      </c>
      <c r="X11" s="292"/>
    </row>
    <row r="12" spans="1:24" s="261" customFormat="1" ht="20.100000000000001" customHeight="1" x14ac:dyDescent="0.2">
      <c r="A12" s="293" t="s">
        <v>8</v>
      </c>
      <c r="B12" s="294">
        <v>181</v>
      </c>
      <c r="C12" s="294">
        <v>206</v>
      </c>
      <c r="D12" s="294">
        <v>1173</v>
      </c>
      <c r="E12" s="294">
        <v>998</v>
      </c>
      <c r="F12" s="295">
        <v>6.48</v>
      </c>
      <c r="G12" s="295">
        <v>4.84</v>
      </c>
      <c r="H12" s="294">
        <v>1035</v>
      </c>
      <c r="I12" s="294">
        <v>1103</v>
      </c>
      <c r="J12" s="294">
        <v>466477</v>
      </c>
      <c r="K12" s="294">
        <v>482003</v>
      </c>
      <c r="L12" s="294">
        <v>257900</v>
      </c>
      <c r="M12" s="294">
        <v>282760</v>
      </c>
      <c r="N12" s="294">
        <v>-36805</v>
      </c>
      <c r="O12" s="294">
        <v>21428</v>
      </c>
      <c r="P12" s="294">
        <v>245382</v>
      </c>
      <c r="Q12" s="294">
        <v>177815</v>
      </c>
      <c r="R12" s="294">
        <v>219864</v>
      </c>
      <c r="S12" s="294">
        <v>283327</v>
      </c>
      <c r="T12" s="294">
        <v>1425</v>
      </c>
      <c r="U12" s="294">
        <v>1373</v>
      </c>
      <c r="V12" s="294">
        <v>88100</v>
      </c>
      <c r="W12" s="294">
        <v>75609</v>
      </c>
      <c r="X12" s="292"/>
    </row>
    <row r="13" spans="1:24" s="261" customFormat="1" ht="20.100000000000001" customHeight="1" x14ac:dyDescent="0.2">
      <c r="A13" s="293" t="s">
        <v>70</v>
      </c>
      <c r="B13" s="222">
        <v>61</v>
      </c>
      <c r="C13" s="222">
        <v>49</v>
      </c>
      <c r="D13" s="222">
        <v>806</v>
      </c>
      <c r="E13" s="222">
        <v>549</v>
      </c>
      <c r="F13" s="223">
        <v>13.21</v>
      </c>
      <c r="G13" s="223">
        <v>11.2</v>
      </c>
      <c r="H13" s="222">
        <v>774</v>
      </c>
      <c r="I13" s="222">
        <v>545</v>
      </c>
      <c r="J13" s="222">
        <v>348599</v>
      </c>
      <c r="K13" s="222">
        <v>238972</v>
      </c>
      <c r="L13" s="222">
        <v>168710</v>
      </c>
      <c r="M13" s="222">
        <v>165271</v>
      </c>
      <c r="N13" s="222">
        <v>-11689</v>
      </c>
      <c r="O13" s="222">
        <v>2285</v>
      </c>
      <c r="P13" s="222">
        <v>191578</v>
      </c>
      <c r="Q13" s="222">
        <v>71416</v>
      </c>
      <c r="R13" s="222">
        <v>209318</v>
      </c>
      <c r="S13" s="222">
        <v>301040</v>
      </c>
      <c r="T13" s="222">
        <v>2766</v>
      </c>
      <c r="U13" s="222">
        <v>3373</v>
      </c>
      <c r="V13" s="222">
        <v>25121</v>
      </c>
      <c r="W13" s="222">
        <v>39240</v>
      </c>
      <c r="X13" s="292"/>
    </row>
    <row r="14" spans="1:24" s="261" customFormat="1" ht="20.100000000000001" customHeight="1" x14ac:dyDescent="0.2">
      <c r="A14" s="293" t="s">
        <v>10</v>
      </c>
      <c r="B14" s="222">
        <v>88</v>
      </c>
      <c r="C14" s="222">
        <v>152</v>
      </c>
      <c r="D14" s="222">
        <v>345</v>
      </c>
      <c r="E14" s="222">
        <v>619</v>
      </c>
      <c r="F14" s="223">
        <v>3.92</v>
      </c>
      <c r="G14" s="223">
        <v>4.07</v>
      </c>
      <c r="H14" s="222">
        <v>390</v>
      </c>
      <c r="I14" s="222">
        <v>544</v>
      </c>
      <c r="J14" s="222">
        <v>176285</v>
      </c>
      <c r="K14" s="222">
        <v>238095</v>
      </c>
      <c r="L14" s="222">
        <v>155527</v>
      </c>
      <c r="M14" s="222">
        <v>175631</v>
      </c>
      <c r="N14" s="222">
        <v>3609</v>
      </c>
      <c r="O14" s="222">
        <v>-15350</v>
      </c>
      <c r="P14" s="222">
        <v>17149</v>
      </c>
      <c r="Q14" s="222">
        <v>77814</v>
      </c>
      <c r="R14" s="222">
        <v>450803</v>
      </c>
      <c r="S14" s="222">
        <v>283733</v>
      </c>
      <c r="T14" s="222">
        <v>1767</v>
      </c>
      <c r="U14" s="222">
        <v>1155</v>
      </c>
      <c r="V14" s="222">
        <v>28339</v>
      </c>
      <c r="W14" s="222">
        <v>36572</v>
      </c>
    </row>
    <row r="15" spans="1:24" ht="20.100000000000001" customHeight="1" x14ac:dyDescent="0.2">
      <c r="A15" s="293" t="s">
        <v>11</v>
      </c>
      <c r="B15" s="222">
        <v>95</v>
      </c>
      <c r="C15" s="222">
        <v>98</v>
      </c>
      <c r="D15" s="222">
        <v>458</v>
      </c>
      <c r="E15" s="222">
        <v>392</v>
      </c>
      <c r="F15" s="224">
        <v>4.82</v>
      </c>
      <c r="G15" s="224">
        <v>4</v>
      </c>
      <c r="H15" s="222">
        <v>440</v>
      </c>
      <c r="I15" s="222">
        <v>390</v>
      </c>
      <c r="J15" s="222">
        <v>198666</v>
      </c>
      <c r="K15" s="222">
        <v>170550</v>
      </c>
      <c r="L15" s="222">
        <v>147657</v>
      </c>
      <c r="M15" s="222">
        <v>148890</v>
      </c>
      <c r="N15" s="222">
        <v>-6375</v>
      </c>
      <c r="O15" s="222">
        <v>-1117</v>
      </c>
      <c r="P15" s="294">
        <v>57384</v>
      </c>
      <c r="Q15" s="222">
        <v>22777</v>
      </c>
      <c r="R15" s="225">
        <v>322395</v>
      </c>
      <c r="S15" s="225">
        <v>379821</v>
      </c>
      <c r="T15" s="225">
        <v>1554</v>
      </c>
      <c r="U15" s="225">
        <v>1519</v>
      </c>
      <c r="V15" s="222">
        <v>20524</v>
      </c>
      <c r="W15" s="222">
        <v>23209</v>
      </c>
    </row>
    <row r="16" spans="1:24" ht="20.100000000000001" customHeight="1" x14ac:dyDescent="0.2">
      <c r="A16" s="293" t="s">
        <v>12</v>
      </c>
      <c r="B16" s="294">
        <v>73</v>
      </c>
      <c r="C16" s="294">
        <v>71</v>
      </c>
      <c r="D16" s="294">
        <v>360</v>
      </c>
      <c r="E16" s="294">
        <v>311</v>
      </c>
      <c r="F16" s="296">
        <v>4.93</v>
      </c>
      <c r="G16" s="296">
        <v>4.38</v>
      </c>
      <c r="H16" s="294">
        <v>317</v>
      </c>
      <c r="I16" s="294">
        <v>344</v>
      </c>
      <c r="J16" s="294">
        <v>142729</v>
      </c>
      <c r="K16" s="294">
        <v>149999</v>
      </c>
      <c r="L16" s="294">
        <v>137632</v>
      </c>
      <c r="M16" s="294">
        <v>139188</v>
      </c>
      <c r="N16" s="294">
        <v>-19718</v>
      </c>
      <c r="O16" s="294">
        <v>10593</v>
      </c>
      <c r="P16" s="294">
        <v>24815</v>
      </c>
      <c r="Q16" s="294">
        <v>218</v>
      </c>
      <c r="R16" s="294">
        <v>382311</v>
      </c>
      <c r="S16" s="294">
        <v>447550</v>
      </c>
      <c r="T16" s="294">
        <v>1885</v>
      </c>
      <c r="U16" s="294">
        <v>1960</v>
      </c>
      <c r="V16" s="294">
        <v>27095</v>
      </c>
      <c r="W16" s="294">
        <v>28923</v>
      </c>
    </row>
    <row r="17" spans="1:24" s="261" customFormat="1" ht="20.100000000000001" customHeight="1" x14ac:dyDescent="0.2">
      <c r="A17" s="297" t="s">
        <v>71</v>
      </c>
      <c r="B17" s="298">
        <v>1360</v>
      </c>
      <c r="C17" s="298">
        <v>1572</v>
      </c>
      <c r="D17" s="298">
        <v>6941</v>
      </c>
      <c r="E17" s="298">
        <v>7321</v>
      </c>
      <c r="F17" s="299">
        <v>5.0999999999999996</v>
      </c>
      <c r="G17" s="299">
        <v>4.66</v>
      </c>
      <c r="H17" s="298">
        <v>6904</v>
      </c>
      <c r="I17" s="298">
        <v>7067</v>
      </c>
      <c r="J17" s="298">
        <v>3113603</v>
      </c>
      <c r="K17" s="298">
        <v>3085384</v>
      </c>
      <c r="L17" s="298">
        <v>2371351</v>
      </c>
      <c r="M17" s="298">
        <v>2539442</v>
      </c>
      <c r="N17" s="298">
        <v>-22442</v>
      </c>
      <c r="O17" s="298">
        <v>-119867</v>
      </c>
      <c r="P17" s="298">
        <v>764694</v>
      </c>
      <c r="Q17" s="298">
        <v>665809</v>
      </c>
      <c r="R17" s="298">
        <v>341644</v>
      </c>
      <c r="S17" s="300">
        <v>346871</v>
      </c>
      <c r="T17" s="298">
        <v>1744</v>
      </c>
      <c r="U17" s="300">
        <v>1615</v>
      </c>
      <c r="V17" s="298">
        <v>548645</v>
      </c>
      <c r="W17" s="298">
        <v>631419</v>
      </c>
    </row>
    <row r="18" spans="1:24" s="261" customFormat="1" ht="20.100000000000001" customHeight="1" x14ac:dyDescent="0.2">
      <c r="A18" s="289" t="s">
        <v>72</v>
      </c>
      <c r="B18" s="301"/>
      <c r="C18" s="301"/>
      <c r="D18" s="301"/>
      <c r="E18" s="301"/>
      <c r="F18" s="302"/>
      <c r="G18" s="302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</row>
    <row r="19" spans="1:24" s="261" customFormat="1" ht="20.100000000000001" customHeight="1" x14ac:dyDescent="0.2">
      <c r="A19" s="291" t="s">
        <v>14</v>
      </c>
      <c r="B19" s="220">
        <v>1483</v>
      </c>
      <c r="C19" s="220">
        <v>1564</v>
      </c>
      <c r="D19" s="220">
        <v>201</v>
      </c>
      <c r="E19" s="220">
        <v>192</v>
      </c>
      <c r="F19" s="226">
        <v>0.14000000000000001</v>
      </c>
      <c r="G19" s="226">
        <v>0.12</v>
      </c>
      <c r="H19" s="220">
        <v>220</v>
      </c>
      <c r="I19" s="220">
        <v>204</v>
      </c>
      <c r="J19" s="220">
        <v>97738</v>
      </c>
      <c r="K19" s="220">
        <v>89208</v>
      </c>
      <c r="L19" s="220">
        <v>56229</v>
      </c>
      <c r="M19" s="220">
        <v>67632</v>
      </c>
      <c r="N19" s="220">
        <v>5483</v>
      </c>
      <c r="O19" s="220">
        <v>786</v>
      </c>
      <c r="P19" s="303">
        <v>36026</v>
      </c>
      <c r="Q19" s="220">
        <v>20790</v>
      </c>
      <c r="R19" s="227">
        <v>279746</v>
      </c>
      <c r="S19" s="227">
        <v>352250</v>
      </c>
      <c r="T19" s="227">
        <v>38</v>
      </c>
      <c r="U19" s="227">
        <v>43</v>
      </c>
      <c r="V19" s="220">
        <v>696</v>
      </c>
      <c r="W19" s="220">
        <v>683</v>
      </c>
    </row>
    <row r="20" spans="1:24" s="261" customFormat="1" ht="20.100000000000001" customHeight="1" x14ac:dyDescent="0.2">
      <c r="A20" s="293" t="s">
        <v>15</v>
      </c>
      <c r="B20" s="222">
        <v>620</v>
      </c>
      <c r="C20" s="222">
        <v>649</v>
      </c>
      <c r="D20" s="222">
        <v>155</v>
      </c>
      <c r="E20" s="222">
        <v>225</v>
      </c>
      <c r="F20" s="224">
        <v>0.25</v>
      </c>
      <c r="G20" s="224">
        <v>0.35</v>
      </c>
      <c r="H20" s="222">
        <v>158</v>
      </c>
      <c r="I20" s="222">
        <v>225</v>
      </c>
      <c r="J20" s="222">
        <v>71013</v>
      </c>
      <c r="K20" s="222">
        <v>93668</v>
      </c>
      <c r="L20" s="222">
        <v>68421</v>
      </c>
      <c r="M20" s="222">
        <v>76659</v>
      </c>
      <c r="N20" s="222">
        <v>-415</v>
      </c>
      <c r="O20" s="222">
        <v>-203</v>
      </c>
      <c r="P20" s="294">
        <v>3007</v>
      </c>
      <c r="Q20" s="222">
        <v>17212</v>
      </c>
      <c r="R20" s="225">
        <v>441426</v>
      </c>
      <c r="S20" s="225">
        <v>340707</v>
      </c>
      <c r="T20" s="225">
        <v>110</v>
      </c>
      <c r="U20" s="225">
        <v>118</v>
      </c>
      <c r="V20" s="222">
        <v>2877</v>
      </c>
      <c r="W20" s="222">
        <v>3100</v>
      </c>
    </row>
    <row r="21" spans="1:24" s="261" customFormat="1" ht="20.100000000000001" customHeight="1" x14ac:dyDescent="0.2">
      <c r="A21" s="293" t="s">
        <v>16</v>
      </c>
      <c r="B21" s="222">
        <v>356</v>
      </c>
      <c r="C21" s="222">
        <v>388</v>
      </c>
      <c r="D21" s="222">
        <v>255</v>
      </c>
      <c r="E21" s="222">
        <v>268</v>
      </c>
      <c r="F21" s="224">
        <v>0.72</v>
      </c>
      <c r="G21" s="224">
        <v>0.69</v>
      </c>
      <c r="H21" s="222">
        <v>321</v>
      </c>
      <c r="I21" s="222">
        <v>273</v>
      </c>
      <c r="J21" s="222">
        <v>142303</v>
      </c>
      <c r="K21" s="222">
        <v>119767</v>
      </c>
      <c r="L21" s="222">
        <v>103137</v>
      </c>
      <c r="M21" s="222">
        <v>99750</v>
      </c>
      <c r="N21" s="222">
        <v>17747</v>
      </c>
      <c r="O21" s="222">
        <v>3388</v>
      </c>
      <c r="P21" s="294">
        <v>21419</v>
      </c>
      <c r="Q21" s="222">
        <v>16629</v>
      </c>
      <c r="R21" s="225">
        <v>404459</v>
      </c>
      <c r="S21" s="225">
        <v>372201</v>
      </c>
      <c r="T21" s="225">
        <v>290</v>
      </c>
      <c r="U21" s="225">
        <v>257</v>
      </c>
      <c r="V21" s="222">
        <v>5478</v>
      </c>
      <c r="W21" s="222">
        <v>7026</v>
      </c>
    </row>
    <row r="22" spans="1:24" s="261" customFormat="1" ht="20.100000000000001" customHeight="1" x14ac:dyDescent="0.2">
      <c r="A22" s="297" t="s">
        <v>73</v>
      </c>
      <c r="B22" s="228">
        <v>2459</v>
      </c>
      <c r="C22" s="228">
        <v>2601</v>
      </c>
      <c r="D22" s="228">
        <v>611</v>
      </c>
      <c r="E22" s="228">
        <v>685</v>
      </c>
      <c r="F22" s="229">
        <v>0.25</v>
      </c>
      <c r="G22" s="229">
        <v>0.26</v>
      </c>
      <c r="H22" s="228">
        <v>699</v>
      </c>
      <c r="I22" s="228">
        <v>702</v>
      </c>
      <c r="J22" s="228">
        <v>311054</v>
      </c>
      <c r="K22" s="228">
        <v>302643</v>
      </c>
      <c r="L22" s="228">
        <v>227787</v>
      </c>
      <c r="M22" s="228">
        <v>244041</v>
      </c>
      <c r="N22" s="228">
        <v>22815</v>
      </c>
      <c r="O22" s="228">
        <v>3971</v>
      </c>
      <c r="P22" s="298">
        <v>60452</v>
      </c>
      <c r="Q22" s="230">
        <v>54631</v>
      </c>
      <c r="R22" s="231">
        <v>372810</v>
      </c>
      <c r="S22" s="231">
        <v>356264</v>
      </c>
      <c r="T22" s="231">
        <v>93</v>
      </c>
      <c r="U22" s="231">
        <v>94</v>
      </c>
      <c r="V22" s="228">
        <v>9051</v>
      </c>
      <c r="W22" s="228">
        <v>10809</v>
      </c>
    </row>
    <row r="23" spans="1:24" s="261" customFormat="1" ht="20.100000000000001" customHeight="1" x14ac:dyDescent="0.2">
      <c r="A23" s="304" t="s">
        <v>74</v>
      </c>
      <c r="B23" s="232">
        <v>0</v>
      </c>
      <c r="C23" s="232">
        <v>0</v>
      </c>
      <c r="D23" s="232">
        <v>0</v>
      </c>
      <c r="E23" s="232">
        <v>0</v>
      </c>
      <c r="F23" s="233">
        <v>0</v>
      </c>
      <c r="G23" s="233">
        <v>0</v>
      </c>
      <c r="H23" s="232">
        <v>0</v>
      </c>
      <c r="I23" s="232">
        <v>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305">
        <v>0</v>
      </c>
      <c r="Q23" s="232">
        <v>0</v>
      </c>
      <c r="R23" s="234">
        <v>0</v>
      </c>
      <c r="S23" s="234">
        <v>0</v>
      </c>
      <c r="T23" s="234">
        <v>0</v>
      </c>
      <c r="U23" s="234">
        <v>0</v>
      </c>
      <c r="V23" s="232">
        <v>0</v>
      </c>
      <c r="W23" s="235">
        <v>0</v>
      </c>
    </row>
    <row r="24" spans="1:24" s="261" customFormat="1" ht="20.100000000000001" customHeight="1" x14ac:dyDescent="0.2">
      <c r="A24" s="289" t="s">
        <v>75</v>
      </c>
      <c r="B24" s="236"/>
      <c r="C24" s="236"/>
      <c r="D24" s="236"/>
      <c r="E24" s="236"/>
      <c r="F24" s="237"/>
      <c r="G24" s="237"/>
      <c r="H24" s="236"/>
      <c r="I24" s="236"/>
      <c r="J24" s="236"/>
      <c r="K24" s="236"/>
      <c r="L24" s="236"/>
      <c r="M24" s="236"/>
      <c r="N24" s="236"/>
      <c r="O24" s="236"/>
      <c r="P24" s="301"/>
      <c r="Q24" s="236"/>
      <c r="R24" s="236"/>
      <c r="S24" s="236"/>
      <c r="T24" s="236"/>
      <c r="U24" s="236"/>
      <c r="V24" s="236"/>
      <c r="W24" s="236"/>
    </row>
    <row r="25" spans="1:24" s="261" customFormat="1" ht="20.100000000000001" customHeight="1" thickBot="1" x14ac:dyDescent="0.25">
      <c r="A25" s="306" t="s">
        <v>31</v>
      </c>
      <c r="B25" s="238">
        <v>467</v>
      </c>
      <c r="C25" s="238">
        <v>525</v>
      </c>
      <c r="D25" s="238">
        <v>816</v>
      </c>
      <c r="E25" s="238">
        <v>929</v>
      </c>
      <c r="F25" s="239">
        <v>1.75</v>
      </c>
      <c r="G25" s="239">
        <v>1.77</v>
      </c>
      <c r="H25" s="238">
        <v>899</v>
      </c>
      <c r="I25" s="238">
        <v>866</v>
      </c>
      <c r="J25" s="238">
        <v>405728</v>
      </c>
      <c r="K25" s="238">
        <v>374891</v>
      </c>
      <c r="L25" s="238">
        <v>275499</v>
      </c>
      <c r="M25" s="238">
        <v>271076</v>
      </c>
      <c r="N25" s="238">
        <v>30997</v>
      </c>
      <c r="O25" s="238">
        <v>-23155</v>
      </c>
      <c r="P25" s="290">
        <v>99232</v>
      </c>
      <c r="Q25" s="238">
        <v>126970</v>
      </c>
      <c r="R25" s="240">
        <v>337621</v>
      </c>
      <c r="S25" s="240">
        <v>291793</v>
      </c>
      <c r="T25" s="240">
        <v>590</v>
      </c>
      <c r="U25" s="240">
        <v>516</v>
      </c>
      <c r="V25" s="238">
        <v>21225.130468154781</v>
      </c>
      <c r="W25" s="238">
        <v>33560.82715151523</v>
      </c>
    </row>
    <row r="26" spans="1:24" s="261" customFormat="1" ht="20.100000000000001" hidden="1" customHeight="1" thickBot="1" x14ac:dyDescent="0.25">
      <c r="A26" s="307" t="s">
        <v>2</v>
      </c>
      <c r="B26" s="241"/>
      <c r="C26" s="241"/>
      <c r="D26" s="241"/>
      <c r="E26" s="241"/>
      <c r="F26" s="242">
        <v>0</v>
      </c>
      <c r="G26" s="242">
        <v>0</v>
      </c>
      <c r="H26" s="241"/>
      <c r="I26" s="241"/>
      <c r="J26" s="241"/>
      <c r="K26" s="241"/>
      <c r="L26" s="241"/>
      <c r="M26" s="241"/>
      <c r="N26" s="241"/>
      <c r="O26" s="241"/>
      <c r="P26" s="308"/>
      <c r="Q26" s="241"/>
      <c r="R26" s="243">
        <v>0</v>
      </c>
      <c r="S26" s="243">
        <v>0</v>
      </c>
      <c r="T26" s="243">
        <v>0</v>
      </c>
      <c r="U26" s="243">
        <v>0</v>
      </c>
      <c r="V26" s="241"/>
      <c r="W26" s="241"/>
    </row>
    <row r="27" spans="1:24" s="261" customFormat="1" ht="20.100000000000001" customHeight="1" thickBot="1" x14ac:dyDescent="0.25">
      <c r="A27" s="309" t="s">
        <v>76</v>
      </c>
      <c r="B27" s="244">
        <v>4286</v>
      </c>
      <c r="C27" s="244">
        <v>4698</v>
      </c>
      <c r="D27" s="244">
        <v>8368</v>
      </c>
      <c r="E27" s="244">
        <v>8935</v>
      </c>
      <c r="F27" s="245">
        <v>1.95</v>
      </c>
      <c r="G27" s="245">
        <v>1.9</v>
      </c>
      <c r="H27" s="244">
        <v>8502</v>
      </c>
      <c r="I27" s="244">
        <v>8635</v>
      </c>
      <c r="J27" s="244">
        <v>3830385</v>
      </c>
      <c r="K27" s="244">
        <v>3762918</v>
      </c>
      <c r="L27" s="244">
        <v>2874637</v>
      </c>
      <c r="M27" s="244">
        <v>3054559</v>
      </c>
      <c r="N27" s="244">
        <v>31370</v>
      </c>
      <c r="O27" s="244">
        <v>-139051</v>
      </c>
      <c r="P27" s="244">
        <v>924378</v>
      </c>
      <c r="Q27" s="244">
        <v>847410</v>
      </c>
      <c r="R27" s="246">
        <v>343527</v>
      </c>
      <c r="S27" s="246">
        <v>341864</v>
      </c>
      <c r="T27" s="246">
        <v>671</v>
      </c>
      <c r="U27" s="246">
        <v>650</v>
      </c>
      <c r="V27" s="244">
        <v>578921.13046815479</v>
      </c>
      <c r="W27" s="244">
        <v>675788.82715151529</v>
      </c>
      <c r="X27" s="310"/>
    </row>
    <row r="28" spans="1:24" s="261" customFormat="1" ht="20.100000000000001" customHeight="1" thickBot="1" x14ac:dyDescent="0.25">
      <c r="A28" s="323" t="s">
        <v>82</v>
      </c>
      <c r="B28" s="324"/>
      <c r="C28" s="325"/>
      <c r="D28" s="326">
        <v>15464.805773400001</v>
      </c>
      <c r="E28" s="326">
        <v>12474.79713752</v>
      </c>
      <c r="F28" s="327">
        <v>16.550962700628762</v>
      </c>
      <c r="G28" s="328">
        <v>11.885921064309832</v>
      </c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1"/>
      <c r="S28" s="321"/>
      <c r="T28" s="321"/>
      <c r="U28" s="321"/>
      <c r="V28" s="320"/>
      <c r="W28" s="320"/>
      <c r="X28" s="322"/>
    </row>
    <row r="29" spans="1:24" ht="20.100000000000001" customHeight="1" x14ac:dyDescent="0.2">
      <c r="A29" s="261"/>
      <c r="B29" s="247"/>
      <c r="C29" s="247"/>
      <c r="D29" s="247"/>
      <c r="E29" s="247"/>
      <c r="F29" s="248"/>
      <c r="G29" s="248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</row>
    <row r="30" spans="1:24" ht="20.100000000000001" customHeight="1" x14ac:dyDescent="0.2">
      <c r="A30" s="311" t="s">
        <v>77</v>
      </c>
      <c r="B30" s="312"/>
      <c r="C30" s="312"/>
      <c r="D30" s="312"/>
      <c r="E30" s="312"/>
      <c r="F30" s="313"/>
      <c r="G30" s="313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</row>
    <row r="31" spans="1:24" ht="20.100000000000001" customHeight="1" x14ac:dyDescent="0.2">
      <c r="A31" s="291" t="s">
        <v>4</v>
      </c>
      <c r="B31" s="249">
        <v>0</v>
      </c>
      <c r="C31" s="249">
        <v>0</v>
      </c>
      <c r="D31" s="249">
        <v>0</v>
      </c>
      <c r="E31" s="249">
        <v>0</v>
      </c>
      <c r="F31" s="250">
        <v>0</v>
      </c>
      <c r="G31" s="250">
        <v>0</v>
      </c>
      <c r="H31" s="249">
        <v>0</v>
      </c>
      <c r="I31" s="24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51">
        <v>0</v>
      </c>
      <c r="S31" s="251">
        <v>0</v>
      </c>
      <c r="T31" s="249">
        <v>0</v>
      </c>
      <c r="U31" s="251">
        <v>0</v>
      </c>
      <c r="V31" s="249">
        <v>0</v>
      </c>
      <c r="W31" s="249">
        <v>0</v>
      </c>
    </row>
    <row r="32" spans="1:24" ht="20.100000000000001" customHeight="1" x14ac:dyDescent="0.2">
      <c r="A32" s="293" t="s">
        <v>78</v>
      </c>
      <c r="B32" s="252">
        <v>212</v>
      </c>
      <c r="C32" s="252">
        <v>189</v>
      </c>
      <c r="D32" s="252">
        <v>63</v>
      </c>
      <c r="E32" s="252">
        <v>86</v>
      </c>
      <c r="F32" s="253">
        <v>0.3</v>
      </c>
      <c r="G32" s="253">
        <v>0.46</v>
      </c>
      <c r="H32" s="252">
        <v>63</v>
      </c>
      <c r="I32" s="252">
        <v>86</v>
      </c>
      <c r="J32" s="252">
        <v>28255</v>
      </c>
      <c r="K32" s="252">
        <v>37716</v>
      </c>
      <c r="L32" s="252">
        <v>23866</v>
      </c>
      <c r="M32" s="252">
        <v>24149</v>
      </c>
      <c r="N32" s="252">
        <v>0</v>
      </c>
      <c r="O32" s="252">
        <v>0</v>
      </c>
      <c r="P32" s="252">
        <v>4389</v>
      </c>
      <c r="Q32" s="252">
        <v>13567</v>
      </c>
      <c r="R32" s="252">
        <v>378825</v>
      </c>
      <c r="S32" s="252">
        <v>280802</v>
      </c>
      <c r="T32" s="252">
        <v>113</v>
      </c>
      <c r="U32" s="254">
        <v>128</v>
      </c>
      <c r="V32" s="252">
        <v>0</v>
      </c>
      <c r="W32" s="252">
        <v>0</v>
      </c>
      <c r="X32" s="314"/>
    </row>
    <row r="33" spans="1:24" ht="20.100000000000001" customHeight="1" x14ac:dyDescent="0.2">
      <c r="A33" s="293" t="s">
        <v>79</v>
      </c>
      <c r="B33" s="252">
        <v>386</v>
      </c>
      <c r="C33" s="252">
        <v>459</v>
      </c>
      <c r="D33" s="252">
        <v>79</v>
      </c>
      <c r="E33" s="252">
        <v>138</v>
      </c>
      <c r="F33" s="253">
        <v>0.2</v>
      </c>
      <c r="G33" s="253">
        <v>0.3</v>
      </c>
      <c r="H33" s="252">
        <v>82</v>
      </c>
      <c r="I33" s="252">
        <v>138</v>
      </c>
      <c r="J33" s="252">
        <v>36989</v>
      </c>
      <c r="K33" s="252">
        <v>55612</v>
      </c>
      <c r="L33" s="252">
        <v>41923</v>
      </c>
      <c r="M33" s="252">
        <v>51655</v>
      </c>
      <c r="N33" s="252">
        <v>-415</v>
      </c>
      <c r="O33" s="252">
        <v>-203</v>
      </c>
      <c r="P33" s="252">
        <v>-4519</v>
      </c>
      <c r="Q33" s="252">
        <v>4160</v>
      </c>
      <c r="R33" s="252">
        <v>530671</v>
      </c>
      <c r="S33" s="252">
        <v>374312</v>
      </c>
      <c r="T33" s="252">
        <v>109</v>
      </c>
      <c r="U33" s="254">
        <v>113</v>
      </c>
      <c r="V33" s="252">
        <v>2877</v>
      </c>
      <c r="W33" s="252">
        <v>3100</v>
      </c>
      <c r="X33" s="314"/>
    </row>
    <row r="34" spans="1:24" ht="20.100000000000001" customHeight="1" x14ac:dyDescent="0.2">
      <c r="A34" s="293" t="s">
        <v>3</v>
      </c>
      <c r="B34" s="252">
        <v>0</v>
      </c>
      <c r="C34" s="252">
        <v>0</v>
      </c>
      <c r="D34" s="252">
        <v>0</v>
      </c>
      <c r="E34" s="252">
        <v>0</v>
      </c>
      <c r="F34" s="253">
        <v>0</v>
      </c>
      <c r="G34" s="253">
        <v>0</v>
      </c>
      <c r="H34" s="252">
        <v>0</v>
      </c>
      <c r="I34" s="252">
        <v>0</v>
      </c>
      <c r="J34" s="252">
        <v>0</v>
      </c>
      <c r="K34" s="252">
        <v>0</v>
      </c>
      <c r="L34" s="252">
        <v>0</v>
      </c>
      <c r="M34" s="252">
        <v>0</v>
      </c>
      <c r="N34" s="252">
        <v>0</v>
      </c>
      <c r="O34" s="252">
        <v>0</v>
      </c>
      <c r="P34" s="252">
        <v>0</v>
      </c>
      <c r="Q34" s="252">
        <v>0</v>
      </c>
      <c r="R34" s="255">
        <v>0</v>
      </c>
      <c r="S34" s="255">
        <v>0</v>
      </c>
      <c r="T34" s="255">
        <v>0</v>
      </c>
      <c r="U34" s="255">
        <v>0</v>
      </c>
      <c r="V34" s="252">
        <v>0</v>
      </c>
      <c r="W34" s="252">
        <v>0</v>
      </c>
      <c r="X34" s="314"/>
    </row>
    <row r="35" spans="1:24" ht="20.100000000000001" customHeight="1" x14ac:dyDescent="0.2">
      <c r="A35" s="315" t="s">
        <v>80</v>
      </c>
      <c r="B35" s="256">
        <v>22</v>
      </c>
      <c r="C35" s="256">
        <v>1</v>
      </c>
      <c r="D35" s="256">
        <v>13</v>
      </c>
      <c r="E35" s="256">
        <v>1</v>
      </c>
      <c r="F35" s="257">
        <v>0.59</v>
      </c>
      <c r="G35" s="257">
        <v>1</v>
      </c>
      <c r="H35" s="256">
        <v>13</v>
      </c>
      <c r="I35" s="256">
        <v>1</v>
      </c>
      <c r="J35" s="256">
        <v>5769</v>
      </c>
      <c r="K35" s="256">
        <v>340</v>
      </c>
      <c r="L35" s="256">
        <v>2632</v>
      </c>
      <c r="M35" s="256">
        <v>855</v>
      </c>
      <c r="N35" s="256">
        <v>0</v>
      </c>
      <c r="O35" s="256">
        <v>0</v>
      </c>
      <c r="P35" s="256">
        <v>3137</v>
      </c>
      <c r="Q35" s="256">
        <v>-515</v>
      </c>
      <c r="R35" s="256">
        <v>202462</v>
      </c>
      <c r="S35" s="256">
        <v>855000</v>
      </c>
      <c r="T35" s="256">
        <v>120</v>
      </c>
      <c r="U35" s="256">
        <v>855</v>
      </c>
      <c r="V35" s="256">
        <v>0</v>
      </c>
      <c r="W35" s="256">
        <v>0</v>
      </c>
    </row>
    <row r="36" spans="1:24" s="261" customFormat="1" ht="20.100000000000001" customHeight="1" thickBot="1" x14ac:dyDescent="0.25">
      <c r="A36" s="316" t="s">
        <v>81</v>
      </c>
      <c r="B36" s="258">
        <v>620</v>
      </c>
      <c r="C36" s="258">
        <v>649</v>
      </c>
      <c r="D36" s="258">
        <v>155</v>
      </c>
      <c r="E36" s="258">
        <v>225</v>
      </c>
      <c r="F36" s="259">
        <v>0.25</v>
      </c>
      <c r="G36" s="259">
        <v>0.35</v>
      </c>
      <c r="H36" s="258">
        <v>158</v>
      </c>
      <c r="I36" s="258">
        <v>225</v>
      </c>
      <c r="J36" s="258">
        <v>71013</v>
      </c>
      <c r="K36" s="258">
        <v>93668</v>
      </c>
      <c r="L36" s="258">
        <v>68421</v>
      </c>
      <c r="M36" s="258">
        <v>76659</v>
      </c>
      <c r="N36" s="258">
        <v>-415</v>
      </c>
      <c r="O36" s="258">
        <v>-203</v>
      </c>
      <c r="P36" s="258">
        <v>3007</v>
      </c>
      <c r="Q36" s="258">
        <v>17212</v>
      </c>
      <c r="R36" s="260">
        <v>441426</v>
      </c>
      <c r="S36" s="260">
        <v>340707</v>
      </c>
      <c r="T36" s="260">
        <v>110</v>
      </c>
      <c r="U36" s="260">
        <v>118</v>
      </c>
      <c r="V36" s="258">
        <v>2877</v>
      </c>
      <c r="W36" s="258">
        <v>3100</v>
      </c>
    </row>
    <row r="37" spans="1:24" x14ac:dyDescent="0.2">
      <c r="B37" s="317"/>
      <c r="C37" s="317"/>
      <c r="D37" s="317"/>
      <c r="E37" s="317"/>
      <c r="F37" s="318"/>
      <c r="G37" s="318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</row>
    <row r="38" spans="1:24" x14ac:dyDescent="0.2">
      <c r="F38" s="318"/>
      <c r="G38" s="318"/>
    </row>
    <row r="39" spans="1:24" x14ac:dyDescent="0.2">
      <c r="F39" s="318"/>
      <c r="G39" s="318"/>
    </row>
    <row r="40" spans="1:24" x14ac:dyDescent="0.2">
      <c r="F40" s="318"/>
      <c r="G40" s="318"/>
      <c r="M40" s="319"/>
      <c r="N40" s="319"/>
    </row>
    <row r="41" spans="1:24" x14ac:dyDescent="0.2">
      <c r="F41" s="318"/>
      <c r="G41" s="318"/>
    </row>
    <row r="42" spans="1:24" x14ac:dyDescent="0.2">
      <c r="F42" s="318"/>
      <c r="G42" s="318"/>
    </row>
    <row r="43" spans="1:24" x14ac:dyDescent="0.2">
      <c r="F43" s="318"/>
      <c r="G43" s="318"/>
    </row>
    <row r="44" spans="1:24" x14ac:dyDescent="0.2">
      <c r="F44" s="318"/>
      <c r="G44" s="318"/>
    </row>
    <row r="45" spans="1:24" x14ac:dyDescent="0.2">
      <c r="F45" s="318"/>
      <c r="G45" s="318"/>
    </row>
    <row r="46" spans="1:24" x14ac:dyDescent="0.2">
      <c r="F46" s="318"/>
      <c r="G46" s="318"/>
    </row>
    <row r="47" spans="1:24" x14ac:dyDescent="0.2">
      <c r="F47" s="318"/>
      <c r="G47" s="318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Operating result QonQ R|metric</vt:lpstr>
      <vt:lpstr>Operating result QonQ US$|imp</vt:lpstr>
      <vt:lpstr>Operating result YonY R|metric</vt:lpstr>
      <vt:lpstr>Operating result YonY US$|imp</vt:lpstr>
      <vt:lpstr>Shaft Summary</vt:lpstr>
      <vt:lpstr>'Operating result QonQ R|metric'!Print_Area</vt:lpstr>
      <vt:lpstr>'Operating result QonQ US$|imp'!Print_Area</vt:lpstr>
      <vt:lpstr>'Operating result YonY R|metric'!Print_Area</vt:lpstr>
      <vt:lpstr>'Operating result YonY US$|imp'!Print_Area</vt:lpstr>
      <vt:lpstr>'Shaft Summary'!Print_Area</vt:lpstr>
      <vt:lpstr>'Operating result QonQ R|metric'!Print_Titles</vt:lpstr>
      <vt:lpstr>'Operating result QonQ US$|imp'!Print_Titles</vt:lpstr>
      <vt:lpstr>'Operating result YonY R|metric'!Print_Titles</vt:lpstr>
      <vt:lpstr>'Operating result YonY US$|imp'!Print_Titles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Kobus Myburgh</dc:creator>
  <cp:lastModifiedBy>Kobus Myburgh</cp:lastModifiedBy>
  <cp:lastPrinted>2014-08-12T06:13:50Z</cp:lastPrinted>
  <dcterms:created xsi:type="dcterms:W3CDTF">2014-07-29T08:55:00Z</dcterms:created>
  <dcterms:modified xsi:type="dcterms:W3CDTF">2014-08-13T06:42:53Z</dcterms:modified>
</cp:coreProperties>
</file>